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1" activeTab="4"/>
  </bookViews>
  <sheets>
    <sheet name="在职残疾军人" sheetId="1" r:id="rId1"/>
    <sheet name="两参人员" sheetId="2" r:id="rId2"/>
    <sheet name="三属" sheetId="3" r:id="rId3"/>
    <sheet name="部分优抚对象领取基本养老保险后的国家标准" sheetId="4" r:id="rId4"/>
    <sheet name="部分无工作单位残疾军人补差 " sheetId="5" r:id="rId5"/>
  </sheets>
  <definedNames/>
  <calcPr fullCalcOnLoad="1"/>
</workbook>
</file>

<file path=xl/sharedStrings.xml><?xml version="1.0" encoding="utf-8"?>
<sst xmlns="http://schemas.openxmlformats.org/spreadsheetml/2006/main" count="137" uniqueCount="68">
  <si>
    <t>附件1</t>
  </si>
  <si>
    <t>在职残疾军人、伤残人民警察、伤残国家机关工作人员、伤残民兵民工残疾抚恤金标准表</t>
  </si>
  <si>
    <t>（从2020年8月1日起执行）                                 单位：元/年</t>
  </si>
  <si>
    <t>残疾等级</t>
  </si>
  <si>
    <t>残疾性质</t>
  </si>
  <si>
    <t>新标准</t>
  </si>
  <si>
    <t>旧标准</t>
  </si>
  <si>
    <t>标准差额</t>
  </si>
  <si>
    <t>8-12月共补差(元/人)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</si>
  <si>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</si>
  <si>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</si>
  <si>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</si>
  <si>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</si>
  <si>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</si>
  <si>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</si>
  <si>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</si>
  <si>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</si>
  <si>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</si>
  <si>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</si>
  <si>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</si>
  <si>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</si>
  <si>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</si>
  <si>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附件2</t>
  </si>
  <si>
    <t>两参人员补助标准表</t>
  </si>
  <si>
    <t>执行时间：2020年7月1日-2021年6月30日</t>
  </si>
  <si>
    <t>单位：元/月</t>
  </si>
  <si>
    <t>对 象 属 别</t>
  </si>
  <si>
    <t>原执行标准</t>
  </si>
  <si>
    <t>月增加额</t>
  </si>
  <si>
    <t>新执行标准</t>
  </si>
  <si>
    <t>两 参 人 员</t>
  </si>
  <si>
    <t xml:space="preserve">            1、上述对象最新标准从2020年7月1日起开始执行。</t>
  </si>
  <si>
    <t>附件3</t>
  </si>
  <si>
    <t>2020年慈溪市“三属”定期抚恤金标准</t>
  </si>
  <si>
    <t>执行时间：2020年7月1日—2021年6月30日                               单位：元/月</t>
  </si>
  <si>
    <t xml:space="preserve">            项  目对  象        </t>
  </si>
  <si>
    <t>抚恤金标准</t>
  </si>
  <si>
    <t>参照基数</t>
  </si>
  <si>
    <t>标准</t>
  </si>
  <si>
    <t>三属</t>
  </si>
  <si>
    <t>烈属</t>
  </si>
  <si>
    <t>一般</t>
  </si>
  <si>
    <t>孤老</t>
  </si>
  <si>
    <t>公属</t>
  </si>
  <si>
    <t>病属</t>
  </si>
  <si>
    <r>
      <t>备注：</t>
    </r>
    <r>
      <rPr>
        <sz val="10"/>
        <rFont val="宋体"/>
        <family val="0"/>
      </rPr>
      <t>1、“三属”定期抚恤金标准以市统计局公布的2019年本市城镇居民人均可支配收入63964元，农村居民人均可支配收入38081元为参照指标，以我市城乡人口比例66.92：33.08为权数，确定为城乡人均收入（55401元）作为参照基数；孤老抚恤金比一般对象增加10%。</t>
    </r>
  </si>
  <si>
    <t>附件4</t>
  </si>
  <si>
    <t>自费参保并已领取养老保险部分优抚对象                        抚恤补助标准表</t>
  </si>
  <si>
    <t>对象</t>
  </si>
  <si>
    <t>优抚金标准</t>
  </si>
  <si>
    <t>三 属</t>
  </si>
  <si>
    <t>烈士遗属</t>
  </si>
  <si>
    <t>因公牺牲军人遗属</t>
  </si>
  <si>
    <t>病故军人遗属</t>
  </si>
  <si>
    <t>在乡复员军人</t>
  </si>
  <si>
    <t>抗战时期入伍</t>
  </si>
  <si>
    <t>解放战争入伍</t>
  </si>
  <si>
    <t>建国后至1954年10月31日之前入伍</t>
  </si>
  <si>
    <t>带病回乡退伍军人</t>
  </si>
  <si>
    <t>两参人员</t>
  </si>
  <si>
    <t>注：残疾军人自领取职工基本养老保险待遇后,享受国家规定的优抚标准（详见附件1）</t>
  </si>
  <si>
    <t>附件5</t>
  </si>
  <si>
    <t>部分无工作单位残疾军人抚恤金补差表</t>
  </si>
  <si>
    <t>事务部和地方自然增长差额</t>
  </si>
  <si>
    <t>目前标准</t>
  </si>
  <si>
    <t>补差后金额</t>
  </si>
  <si>
    <t>自然增长标准高于事务部标准</t>
  </si>
  <si>
    <t>备注：部分无工作单位残疾军人抚恤金执行慈退役军人局〔2020〕21号文件后调标额度低于退役军人事务部、财政部调标额度，本次按照上级标准予以补足。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</si>
</sst>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6.5"/>
      <name val="宋体"/>
      <family val="0"/>
    </font>
    <font>
      <sz val="12"/>
      <color indexed="8"/>
      <name val="仿宋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/>
      <diagonal style="thin"/>
    </border>
    <border diagonalDown="1">
      <left>
        <color indexed="63"/>
      </left>
      <right>
        <color indexed="63"/>
      </right>
      <top>
        <color indexed="63"/>
      </top>
      <bottom/>
      <diagonal style="thin"/>
    </border>
    <border diagonalDown="1">
      <left>
        <color indexed="63"/>
      </left>
      <right style="thin"/>
      <top>
        <color indexed="63"/>
      </top>
      <bottom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15" fillId="7" borderId="0" applyNumberFormat="0" applyBorder="0" applyAlignment="0" applyProtection="0"/>
    <xf numFmtId="0" fontId="17" fillId="0" borderId="5" applyNumberFormat="0" applyFill="0" applyAlignment="0" applyProtection="0"/>
    <xf numFmtId="0" fontId="15" fillId="8" borderId="0" applyNumberFormat="0" applyBorder="0" applyAlignment="0" applyProtection="0"/>
    <xf numFmtId="0" fontId="20" fillId="9" borderId="6" applyNumberFormat="0" applyAlignment="0" applyProtection="0"/>
    <xf numFmtId="0" fontId="24" fillId="9" borderId="1" applyNumberFormat="0" applyAlignment="0" applyProtection="0"/>
    <xf numFmtId="0" fontId="19" fillId="10" borderId="7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32" fillId="0" borderId="8" applyNumberFormat="0" applyFill="0" applyAlignment="0" applyProtection="0"/>
    <xf numFmtId="0" fontId="31" fillId="0" borderId="9" applyNumberFormat="0" applyFill="0" applyAlignment="0" applyProtection="0"/>
    <xf numFmtId="0" fontId="16" fillId="12" borderId="0" applyNumberFormat="0" applyBorder="0" applyAlignment="0" applyProtection="0"/>
    <xf numFmtId="0" fontId="28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7" borderId="0" applyNumberFormat="0" applyBorder="0" applyAlignment="0" applyProtection="0"/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justify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0.00390625" style="18" customWidth="1"/>
    <col min="2" max="3" width="11.25390625" style="18" customWidth="1"/>
    <col min="4" max="4" width="10.375" style="18" customWidth="1"/>
    <col min="5" max="5" width="10.625" style="18" customWidth="1"/>
    <col min="6" max="6" width="20.50390625" style="18" customWidth="1"/>
    <col min="7" max="246" width="9.00390625" style="18" customWidth="1"/>
  </cols>
  <sheetData>
    <row r="1" spans="1:6" s="18" customFormat="1" ht="18.75">
      <c r="A1" s="20" t="s">
        <v>0</v>
      </c>
      <c r="B1" s="21"/>
      <c r="C1" s="21"/>
      <c r="D1" s="21"/>
      <c r="E1" s="21"/>
      <c r="F1" s="21"/>
    </row>
    <row r="2" spans="1:6" s="18" customFormat="1" ht="46.5" customHeight="1">
      <c r="A2" s="22" t="s">
        <v>1</v>
      </c>
      <c r="B2" s="22"/>
      <c r="C2" s="22"/>
      <c r="D2" s="22"/>
      <c r="E2" s="22"/>
      <c r="F2" s="22"/>
    </row>
    <row r="3" spans="1:6" s="59" customFormat="1" ht="24.75" customHeight="1">
      <c r="A3" s="61" t="s">
        <v>2</v>
      </c>
      <c r="B3" s="62"/>
      <c r="C3" s="62"/>
      <c r="D3" s="62"/>
      <c r="E3" s="62"/>
      <c r="F3" s="63"/>
    </row>
    <row r="4" spans="1:6" s="60" customFormat="1" ht="21.75" customHeight="1">
      <c r="A4" s="64" t="s">
        <v>3</v>
      </c>
      <c r="B4" s="64" t="s">
        <v>4</v>
      </c>
      <c r="C4" s="64" t="s">
        <v>5</v>
      </c>
      <c r="D4" s="64" t="s">
        <v>6</v>
      </c>
      <c r="E4" s="65" t="s">
        <v>7</v>
      </c>
      <c r="F4" s="66" t="s">
        <v>8</v>
      </c>
    </row>
    <row r="5" spans="1:6" s="19" customFormat="1" ht="21.75" customHeight="1">
      <c r="A5" s="6" t="s">
        <v>9</v>
      </c>
      <c r="B5" s="9" t="s">
        <v>10</v>
      </c>
      <c r="C5" s="9">
        <v>96970</v>
      </c>
      <c r="D5" s="9">
        <v>88150</v>
      </c>
      <c r="E5" s="9">
        <f>(C5-D5)</f>
        <v>8820</v>
      </c>
      <c r="F5" s="9">
        <v>3675</v>
      </c>
    </row>
    <row r="6" spans="1:6" s="19" customFormat="1" ht="21.75" customHeight="1">
      <c r="A6" s="6"/>
      <c r="B6" s="9" t="s">
        <v>11</v>
      </c>
      <c r="C6" s="9">
        <v>93910</v>
      </c>
      <c r="D6" s="9">
        <v>85370</v>
      </c>
      <c r="E6" s="9">
        <f aca="true" t="shared" si="0" ref="E6:E30">(C6-D6)</f>
        <v>8540</v>
      </c>
      <c r="F6" s="9">
        <v>3558</v>
      </c>
    </row>
    <row r="7" spans="1:6" s="19" customFormat="1" ht="21.75" customHeight="1">
      <c r="A7" s="6"/>
      <c r="B7" s="9" t="s">
        <v>12</v>
      </c>
      <c r="C7" s="9">
        <v>90830</v>
      </c>
      <c r="D7" s="9">
        <v>82570</v>
      </c>
      <c r="E7" s="9">
        <f t="shared" si="0"/>
        <v>8260</v>
      </c>
      <c r="F7" s="9">
        <v>3441</v>
      </c>
    </row>
    <row r="8" spans="1:6" s="19" customFormat="1" ht="21.75" customHeight="1">
      <c r="A8" s="6" t="s">
        <v>13</v>
      </c>
      <c r="B8" s="9" t="s">
        <v>10</v>
      </c>
      <c r="C8" s="9">
        <v>87750</v>
      </c>
      <c r="D8" s="9">
        <v>79770</v>
      </c>
      <c r="E8" s="9">
        <f t="shared" si="0"/>
        <v>7980</v>
      </c>
      <c r="F8" s="9">
        <v>3325</v>
      </c>
    </row>
    <row r="9" spans="1:6" s="19" customFormat="1" ht="21.75" customHeight="1">
      <c r="A9" s="6"/>
      <c r="B9" s="9" t="s">
        <v>11</v>
      </c>
      <c r="C9" s="9">
        <v>83140</v>
      </c>
      <c r="D9" s="9">
        <v>75580</v>
      </c>
      <c r="E9" s="9">
        <f t="shared" si="0"/>
        <v>7560</v>
      </c>
      <c r="F9" s="9">
        <v>3150</v>
      </c>
    </row>
    <row r="10" spans="1:6" s="19" customFormat="1" ht="21.75" customHeight="1">
      <c r="A10" s="6"/>
      <c r="B10" s="9" t="s">
        <v>12</v>
      </c>
      <c r="C10" s="9">
        <v>80030</v>
      </c>
      <c r="D10" s="9">
        <v>72750</v>
      </c>
      <c r="E10" s="9">
        <f t="shared" si="0"/>
        <v>7280</v>
      </c>
      <c r="F10" s="9">
        <v>3033</v>
      </c>
    </row>
    <row r="11" spans="1:6" s="19" customFormat="1" ht="21.75" customHeight="1">
      <c r="A11" s="6" t="s">
        <v>14</v>
      </c>
      <c r="B11" s="9" t="s">
        <v>10</v>
      </c>
      <c r="C11" s="9">
        <v>77000</v>
      </c>
      <c r="D11" s="9">
        <v>70000</v>
      </c>
      <c r="E11" s="9">
        <f t="shared" si="0"/>
        <v>7000</v>
      </c>
      <c r="F11" s="9">
        <v>2916</v>
      </c>
    </row>
    <row r="12" spans="1:6" s="19" customFormat="1" ht="21.75" customHeight="1">
      <c r="A12" s="6"/>
      <c r="B12" s="9" t="s">
        <v>11</v>
      </c>
      <c r="C12" s="9">
        <v>72360</v>
      </c>
      <c r="D12" s="9">
        <v>65780</v>
      </c>
      <c r="E12" s="9">
        <f t="shared" si="0"/>
        <v>6580</v>
      </c>
      <c r="F12" s="9">
        <v>2741</v>
      </c>
    </row>
    <row r="13" spans="1:6" s="19" customFormat="1" ht="21.75" customHeight="1">
      <c r="A13" s="6"/>
      <c r="B13" s="9" t="s">
        <v>12</v>
      </c>
      <c r="C13" s="9">
        <v>67770</v>
      </c>
      <c r="D13" s="9">
        <v>61610</v>
      </c>
      <c r="E13" s="9">
        <f t="shared" si="0"/>
        <v>6160</v>
      </c>
      <c r="F13" s="9">
        <v>2566</v>
      </c>
    </row>
    <row r="14" spans="1:6" s="19" customFormat="1" ht="21.75" customHeight="1">
      <c r="A14" s="6" t="s">
        <v>15</v>
      </c>
      <c r="B14" s="9" t="s">
        <v>10</v>
      </c>
      <c r="C14" s="9">
        <v>63110</v>
      </c>
      <c r="D14" s="9">
        <v>57370</v>
      </c>
      <c r="E14" s="9">
        <f t="shared" si="0"/>
        <v>5740</v>
      </c>
      <c r="F14" s="9">
        <v>2391</v>
      </c>
    </row>
    <row r="15" spans="1:6" s="19" customFormat="1" ht="21.75" customHeight="1">
      <c r="A15" s="6"/>
      <c r="B15" s="9" t="s">
        <v>11</v>
      </c>
      <c r="C15" s="9">
        <v>56970</v>
      </c>
      <c r="D15" s="9">
        <v>51790</v>
      </c>
      <c r="E15" s="9">
        <f t="shared" si="0"/>
        <v>5180</v>
      </c>
      <c r="F15" s="9">
        <v>2158</v>
      </c>
    </row>
    <row r="16" spans="1:6" s="19" customFormat="1" ht="21.75" customHeight="1">
      <c r="A16" s="6"/>
      <c r="B16" s="9" t="s">
        <v>12</v>
      </c>
      <c r="C16" s="9">
        <v>52350</v>
      </c>
      <c r="D16" s="9">
        <v>47590</v>
      </c>
      <c r="E16" s="9">
        <f t="shared" si="0"/>
        <v>4760</v>
      </c>
      <c r="F16" s="9">
        <v>1983</v>
      </c>
    </row>
    <row r="17" spans="1:6" s="19" customFormat="1" ht="21.75" customHeight="1">
      <c r="A17" s="6" t="s">
        <v>16</v>
      </c>
      <c r="B17" s="9" t="s">
        <v>10</v>
      </c>
      <c r="C17" s="9">
        <v>49290</v>
      </c>
      <c r="D17" s="9">
        <v>44810</v>
      </c>
      <c r="E17" s="9">
        <f t="shared" si="0"/>
        <v>4480</v>
      </c>
      <c r="F17" s="9">
        <v>1866</v>
      </c>
    </row>
    <row r="18" spans="1:6" s="19" customFormat="1" ht="21.75" customHeight="1">
      <c r="A18" s="6"/>
      <c r="B18" s="9" t="s">
        <v>11</v>
      </c>
      <c r="C18" s="9">
        <v>43100</v>
      </c>
      <c r="D18" s="9">
        <v>39180</v>
      </c>
      <c r="E18" s="9">
        <f t="shared" si="0"/>
        <v>3920</v>
      </c>
      <c r="F18" s="9">
        <v>1633</v>
      </c>
    </row>
    <row r="19" spans="1:6" s="19" customFormat="1" ht="21.75" customHeight="1">
      <c r="A19" s="6"/>
      <c r="B19" s="9" t="s">
        <v>12</v>
      </c>
      <c r="C19" s="9">
        <v>40030</v>
      </c>
      <c r="D19" s="9">
        <v>36390</v>
      </c>
      <c r="E19" s="9">
        <f t="shared" si="0"/>
        <v>3640</v>
      </c>
      <c r="F19" s="9">
        <v>1516</v>
      </c>
    </row>
    <row r="20" spans="1:6" s="19" customFormat="1" ht="21.75" customHeight="1">
      <c r="A20" s="6" t="s">
        <v>17</v>
      </c>
      <c r="B20" s="9" t="s">
        <v>10</v>
      </c>
      <c r="C20" s="9">
        <v>38510</v>
      </c>
      <c r="D20" s="9">
        <v>35010</v>
      </c>
      <c r="E20" s="9">
        <f t="shared" si="0"/>
        <v>3500</v>
      </c>
      <c r="F20" s="9">
        <v>1458</v>
      </c>
    </row>
    <row r="21" spans="1:6" s="19" customFormat="1" ht="21.75" customHeight="1">
      <c r="A21" s="6"/>
      <c r="B21" s="9" t="s">
        <v>11</v>
      </c>
      <c r="C21" s="9">
        <v>36440</v>
      </c>
      <c r="D21" s="9">
        <v>33130</v>
      </c>
      <c r="E21" s="9">
        <f t="shared" si="0"/>
        <v>3310</v>
      </c>
      <c r="F21" s="9">
        <v>1379</v>
      </c>
    </row>
    <row r="22" spans="1:6" s="19" customFormat="1" ht="21.75" customHeight="1">
      <c r="A22" s="6"/>
      <c r="B22" s="9" t="s">
        <v>12</v>
      </c>
      <c r="C22" s="9">
        <v>30780</v>
      </c>
      <c r="D22" s="9">
        <v>27980</v>
      </c>
      <c r="E22" s="9">
        <f t="shared" si="0"/>
        <v>2800</v>
      </c>
      <c r="F22" s="9">
        <v>1166</v>
      </c>
    </row>
    <row r="23" spans="1:6" s="19" customFormat="1" ht="21.75" customHeight="1">
      <c r="A23" s="6" t="s">
        <v>18</v>
      </c>
      <c r="B23" s="9" t="s">
        <v>10</v>
      </c>
      <c r="C23" s="9">
        <v>29270</v>
      </c>
      <c r="D23" s="9">
        <v>26610</v>
      </c>
      <c r="E23" s="9">
        <f t="shared" si="0"/>
        <v>2660</v>
      </c>
      <c r="F23" s="9">
        <v>1108</v>
      </c>
    </row>
    <row r="24" spans="1:6" s="19" customFormat="1" ht="21.75" customHeight="1">
      <c r="A24" s="6"/>
      <c r="B24" s="9" t="s">
        <v>11</v>
      </c>
      <c r="C24" s="9">
        <v>26200</v>
      </c>
      <c r="D24" s="9">
        <v>23820</v>
      </c>
      <c r="E24" s="9">
        <f t="shared" si="0"/>
        <v>2380</v>
      </c>
      <c r="F24" s="9">
        <v>991</v>
      </c>
    </row>
    <row r="25" spans="1:6" s="19" customFormat="1" ht="21.75" customHeight="1">
      <c r="A25" s="6" t="s">
        <v>19</v>
      </c>
      <c r="B25" s="9" t="s">
        <v>10</v>
      </c>
      <c r="C25" s="9">
        <v>18480</v>
      </c>
      <c r="D25" s="9">
        <v>16800</v>
      </c>
      <c r="E25" s="9">
        <f t="shared" si="0"/>
        <v>1680</v>
      </c>
      <c r="F25" s="9">
        <v>700</v>
      </c>
    </row>
    <row r="26" spans="1:6" s="19" customFormat="1" ht="21.75" customHeight="1">
      <c r="A26" s="6"/>
      <c r="B26" s="9" t="s">
        <v>11</v>
      </c>
      <c r="C26" s="9">
        <v>16920</v>
      </c>
      <c r="D26" s="9">
        <v>15380</v>
      </c>
      <c r="E26" s="9">
        <f t="shared" si="0"/>
        <v>1540</v>
      </c>
      <c r="F26" s="9">
        <v>641</v>
      </c>
    </row>
    <row r="27" spans="1:6" s="19" customFormat="1" ht="21.75" customHeight="1">
      <c r="A27" s="6" t="s">
        <v>20</v>
      </c>
      <c r="B27" s="9" t="s">
        <v>10</v>
      </c>
      <c r="C27" s="9">
        <v>15350</v>
      </c>
      <c r="D27" s="9">
        <v>13950</v>
      </c>
      <c r="E27" s="9">
        <f t="shared" si="0"/>
        <v>1400</v>
      </c>
      <c r="F27" s="9">
        <v>583</v>
      </c>
    </row>
    <row r="28" spans="1:6" s="19" customFormat="1" ht="21.75" customHeight="1">
      <c r="A28" s="6"/>
      <c r="B28" s="9" t="s">
        <v>11</v>
      </c>
      <c r="C28" s="9">
        <v>12330</v>
      </c>
      <c r="D28" s="9">
        <v>11210</v>
      </c>
      <c r="E28" s="9">
        <f t="shared" si="0"/>
        <v>1120</v>
      </c>
      <c r="F28" s="9">
        <v>466</v>
      </c>
    </row>
    <row r="29" spans="1:6" s="19" customFormat="1" ht="21.75" customHeight="1">
      <c r="A29" s="6" t="s">
        <v>21</v>
      </c>
      <c r="B29" s="9" t="s">
        <v>10</v>
      </c>
      <c r="C29" s="9">
        <v>10780</v>
      </c>
      <c r="D29" s="9">
        <v>9800</v>
      </c>
      <c r="E29" s="9">
        <f t="shared" si="0"/>
        <v>980</v>
      </c>
      <c r="F29" s="9">
        <v>408</v>
      </c>
    </row>
    <row r="30" spans="1:6" s="19" customFormat="1" ht="21.75" customHeight="1">
      <c r="A30" s="6"/>
      <c r="B30" s="9" t="s">
        <v>11</v>
      </c>
      <c r="C30" s="9">
        <v>9220</v>
      </c>
      <c r="D30" s="9">
        <v>8380</v>
      </c>
      <c r="E30" s="9">
        <f t="shared" si="0"/>
        <v>840</v>
      </c>
      <c r="F30" s="9">
        <v>350</v>
      </c>
    </row>
  </sheetData>
  <sheetProtection/>
  <mergeCells count="12">
    <mergeCell ref="A2:F2"/>
    <mergeCell ref="A3:F3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0"/>
  </mergeCells>
  <printOptions/>
  <pageMargins left="1.1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8.75390625" style="0" customWidth="1"/>
    <col min="2" max="2" width="5.75390625" style="0" customWidth="1"/>
    <col min="3" max="3" width="5.00390625" style="46" customWidth="1"/>
    <col min="4" max="4" width="10.375" style="46" customWidth="1"/>
    <col min="5" max="5" width="9.50390625" style="46" customWidth="1"/>
    <col min="6" max="6" width="16.50390625" style="1" customWidth="1"/>
    <col min="7" max="7" width="18.50390625" style="1" customWidth="1"/>
    <col min="8" max="8" width="13.25390625" style="1" customWidth="1"/>
    <col min="9" max="16384" width="9.00390625" style="1" customWidth="1"/>
  </cols>
  <sheetData>
    <row r="1" spans="1:3" ht="27" customHeight="1">
      <c r="A1" s="47" t="s">
        <v>22</v>
      </c>
      <c r="C1" s="47"/>
    </row>
    <row r="2" spans="1:8" ht="30" customHeight="1">
      <c r="A2" s="48" t="s">
        <v>23</v>
      </c>
      <c r="B2" s="48"/>
      <c r="C2" s="48"/>
      <c r="D2" s="48"/>
      <c r="E2" s="48"/>
      <c r="F2" s="48"/>
      <c r="G2" s="48"/>
      <c r="H2" s="49"/>
    </row>
    <row r="3" spans="1:9" ht="48" customHeight="1">
      <c r="A3" s="50" t="s">
        <v>24</v>
      </c>
      <c r="B3" s="50"/>
      <c r="C3" s="50"/>
      <c r="D3" s="50"/>
      <c r="E3" s="50"/>
      <c r="F3" s="5" t="s">
        <v>25</v>
      </c>
      <c r="G3" s="5"/>
      <c r="I3" s="58"/>
    </row>
    <row r="4" spans="1:7" ht="51.75" customHeight="1">
      <c r="A4" s="27" t="s">
        <v>26</v>
      </c>
      <c r="B4" s="27"/>
      <c r="C4" s="27"/>
      <c r="D4" s="51" t="s">
        <v>27</v>
      </c>
      <c r="E4" s="52"/>
      <c r="F4" s="10" t="s">
        <v>28</v>
      </c>
      <c r="G4" s="10" t="s">
        <v>29</v>
      </c>
    </row>
    <row r="5" spans="1:7" ht="78" customHeight="1">
      <c r="A5" s="53" t="s">
        <v>30</v>
      </c>
      <c r="B5" s="54"/>
      <c r="C5" s="55"/>
      <c r="D5" s="51">
        <v>850</v>
      </c>
      <c r="E5" s="52"/>
      <c r="F5" s="10">
        <v>50</v>
      </c>
      <c r="G5" s="10">
        <v>900</v>
      </c>
    </row>
    <row r="6" spans="1:8" ht="30" customHeight="1">
      <c r="A6" s="4" t="s">
        <v>31</v>
      </c>
      <c r="B6" s="56"/>
      <c r="C6" s="56"/>
      <c r="D6" s="56"/>
      <c r="E6" s="56"/>
      <c r="F6" s="56"/>
      <c r="G6" s="56"/>
      <c r="H6" s="57"/>
    </row>
  </sheetData>
  <sheetProtection/>
  <mergeCells count="8">
    <mergeCell ref="A2:G2"/>
    <mergeCell ref="A3:E3"/>
    <mergeCell ref="F3:G3"/>
    <mergeCell ref="A4:C4"/>
    <mergeCell ref="D4:E4"/>
    <mergeCell ref="A5:C5"/>
    <mergeCell ref="D5:E5"/>
    <mergeCell ref="A6:G6"/>
  </mergeCells>
  <printOptions/>
  <pageMargins left="2.28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N5" sqref="N5"/>
    </sheetView>
  </sheetViews>
  <sheetFormatPr defaultColWidth="9.00390625" defaultRowHeight="14.25"/>
  <cols>
    <col min="1" max="1" width="5.875" style="0" customWidth="1"/>
    <col min="2" max="2" width="12.125" style="0" customWidth="1"/>
    <col min="3" max="3" width="11.125" style="0" customWidth="1"/>
    <col min="4" max="4" width="6.00390625" style="0" customWidth="1"/>
    <col min="5" max="5" width="3.00390625" style="0" customWidth="1"/>
    <col min="6" max="6" width="3.875" style="0" customWidth="1"/>
    <col min="7" max="7" width="6.875" style="0" customWidth="1"/>
    <col min="8" max="8" width="15.375" style="0" customWidth="1"/>
    <col min="9" max="9" width="8.625" style="0" customWidth="1"/>
    <col min="10" max="10" width="5.875" style="0" customWidth="1"/>
    <col min="11" max="11" width="5.50390625" style="31" customWidth="1"/>
    <col min="12" max="12" width="3.875" style="1" customWidth="1"/>
    <col min="16" max="16" width="9.50390625" style="0" bestFit="1" customWidth="1"/>
  </cols>
  <sheetData>
    <row r="1" spans="1:2" ht="18.75">
      <c r="A1" s="20" t="s">
        <v>32</v>
      </c>
      <c r="B1" s="20"/>
    </row>
    <row r="2" spans="1:12" ht="37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9.75" customHeight="1"/>
    <row r="4" spans="1:12" ht="15.75" customHeight="1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7.75" customHeight="1">
      <c r="A5" s="34" t="s">
        <v>35</v>
      </c>
      <c r="B5" s="35"/>
      <c r="C5" s="36"/>
      <c r="D5" s="37" t="s">
        <v>36</v>
      </c>
      <c r="E5" s="37"/>
      <c r="F5" s="37"/>
      <c r="G5" s="37"/>
      <c r="H5" s="37"/>
      <c r="I5" s="37"/>
      <c r="J5" s="37"/>
      <c r="K5" s="37"/>
      <c r="L5" s="37"/>
    </row>
    <row r="6" spans="1:12" ht="36.75" customHeight="1">
      <c r="A6" s="38"/>
      <c r="B6" s="39"/>
      <c r="C6" s="40"/>
      <c r="D6" s="41" t="s">
        <v>37</v>
      </c>
      <c r="E6" s="41"/>
      <c r="F6" s="41"/>
      <c r="G6" s="41"/>
      <c r="H6" s="7" t="s">
        <v>38</v>
      </c>
      <c r="I6" s="7"/>
      <c r="J6" s="7"/>
      <c r="K6" s="7"/>
      <c r="L6" s="7"/>
    </row>
    <row r="7" spans="1:12" ht="22.5" customHeight="1">
      <c r="A7" s="10" t="s">
        <v>39</v>
      </c>
      <c r="B7" s="42" t="s">
        <v>40</v>
      </c>
      <c r="C7" s="42" t="s">
        <v>41</v>
      </c>
      <c r="D7" s="43">
        <v>1.15</v>
      </c>
      <c r="E7" s="43"/>
      <c r="F7" s="43"/>
      <c r="G7" s="43"/>
      <c r="H7" s="10">
        <v>5309</v>
      </c>
      <c r="I7" s="10"/>
      <c r="J7" s="10"/>
      <c r="K7" s="10"/>
      <c r="L7" s="10"/>
    </row>
    <row r="8" spans="1:12" ht="22.5" customHeight="1">
      <c r="A8" s="10"/>
      <c r="B8" s="42"/>
      <c r="C8" s="42" t="s">
        <v>42</v>
      </c>
      <c r="D8" s="43"/>
      <c r="E8" s="43"/>
      <c r="F8" s="43"/>
      <c r="G8" s="43"/>
      <c r="H8" s="10">
        <v>5839</v>
      </c>
      <c r="I8" s="10"/>
      <c r="J8" s="10"/>
      <c r="K8" s="10"/>
      <c r="L8" s="10"/>
    </row>
    <row r="9" spans="1:12" ht="22.5" customHeight="1">
      <c r="A9" s="10"/>
      <c r="B9" s="42" t="s">
        <v>43</v>
      </c>
      <c r="C9" s="42" t="s">
        <v>41</v>
      </c>
      <c r="D9" s="43">
        <v>1.1</v>
      </c>
      <c r="E9" s="43"/>
      <c r="F9" s="43"/>
      <c r="G9" s="43"/>
      <c r="H9" s="10">
        <v>5078</v>
      </c>
      <c r="I9" s="10"/>
      <c r="J9" s="10"/>
      <c r="K9" s="10"/>
      <c r="L9" s="10"/>
    </row>
    <row r="10" spans="1:12" ht="22.5" customHeight="1">
      <c r="A10" s="10"/>
      <c r="B10" s="42"/>
      <c r="C10" s="42" t="s">
        <v>42</v>
      </c>
      <c r="D10" s="43"/>
      <c r="E10" s="43"/>
      <c r="F10" s="43"/>
      <c r="G10" s="43"/>
      <c r="H10" s="10">
        <v>5585</v>
      </c>
      <c r="I10" s="10"/>
      <c r="J10" s="10"/>
      <c r="K10" s="10"/>
      <c r="L10" s="10"/>
    </row>
    <row r="11" spans="1:16" ht="22.5" customHeight="1">
      <c r="A11" s="10"/>
      <c r="B11" s="42" t="s">
        <v>44</v>
      </c>
      <c r="C11" s="42" t="s">
        <v>41</v>
      </c>
      <c r="D11" s="43">
        <v>1</v>
      </c>
      <c r="E11" s="43"/>
      <c r="F11" s="43"/>
      <c r="G11" s="43"/>
      <c r="H11" s="10">
        <v>4616</v>
      </c>
      <c r="I11" s="10"/>
      <c r="J11" s="10"/>
      <c r="K11" s="10"/>
      <c r="L11" s="10"/>
      <c r="P11" s="45"/>
    </row>
    <row r="12" spans="1:12" ht="22.5" customHeight="1">
      <c r="A12" s="10"/>
      <c r="B12" s="42"/>
      <c r="C12" s="42" t="s">
        <v>42</v>
      </c>
      <c r="D12" s="43"/>
      <c r="E12" s="43"/>
      <c r="F12" s="43"/>
      <c r="G12" s="43"/>
      <c r="H12" s="10">
        <v>5077</v>
      </c>
      <c r="I12" s="10"/>
      <c r="J12" s="10"/>
      <c r="K12" s="10"/>
      <c r="L12" s="10"/>
    </row>
    <row r="13" ht="19.5" customHeight="1"/>
    <row r="14" spans="1:12" ht="13.5" customHeight="1">
      <c r="A14" s="44" t="s">
        <v>45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5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</sheetData>
  <sheetProtection/>
  <mergeCells count="24">
    <mergeCell ref="A1:B1"/>
    <mergeCell ref="A2:L2"/>
    <mergeCell ref="A4:L4"/>
    <mergeCell ref="D5:L5"/>
    <mergeCell ref="D6:G6"/>
    <mergeCell ref="H6:L6"/>
    <mergeCell ref="D7:G7"/>
    <mergeCell ref="H7:L7"/>
    <mergeCell ref="D8:G8"/>
    <mergeCell ref="H8:L8"/>
    <mergeCell ref="D9:G9"/>
    <mergeCell ref="H9:L9"/>
    <mergeCell ref="D10:G10"/>
    <mergeCell ref="H10:L10"/>
    <mergeCell ref="D11:G11"/>
    <mergeCell ref="H11:L11"/>
    <mergeCell ref="D12:G12"/>
    <mergeCell ref="H12:L12"/>
    <mergeCell ref="A7:A12"/>
    <mergeCell ref="B7:B8"/>
    <mergeCell ref="B9:B10"/>
    <mergeCell ref="B11:B12"/>
    <mergeCell ref="A14:L15"/>
    <mergeCell ref="A5:C6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4">
      <selection activeCell="C4" sqref="C4:D4"/>
    </sheetView>
  </sheetViews>
  <sheetFormatPr defaultColWidth="9.00390625" defaultRowHeight="14.25"/>
  <cols>
    <col min="1" max="1" width="16.25390625" style="18" customWidth="1"/>
    <col min="2" max="2" width="34.25390625" style="18" customWidth="1"/>
    <col min="3" max="3" width="22.50390625" style="18" customWidth="1"/>
    <col min="4" max="4" width="2.625" style="18" customWidth="1"/>
    <col min="5" max="253" width="9.00390625" style="18" customWidth="1"/>
  </cols>
  <sheetData>
    <row r="1" spans="1:3" s="18" customFormat="1" ht="18.75">
      <c r="A1" s="20" t="s">
        <v>46</v>
      </c>
      <c r="B1" s="21"/>
      <c r="C1" s="21"/>
    </row>
    <row r="2" spans="1:4" s="18" customFormat="1" ht="57" customHeight="1">
      <c r="A2" s="22" t="s">
        <v>47</v>
      </c>
      <c r="B2" s="22"/>
      <c r="C2" s="22"/>
      <c r="D2" s="22"/>
    </row>
    <row r="3" spans="1:3" s="19" customFormat="1" ht="24.75" customHeight="1">
      <c r="A3" s="23"/>
      <c r="B3" s="23"/>
      <c r="C3" s="23"/>
    </row>
    <row r="4" spans="1:4" ht="24" customHeight="1">
      <c r="A4" s="24" t="s">
        <v>24</v>
      </c>
      <c r="B4" s="24"/>
      <c r="C4" s="25" t="s">
        <v>25</v>
      </c>
      <c r="D4" s="25"/>
    </row>
    <row r="5" spans="1:4" ht="30" customHeight="1">
      <c r="A5" s="10" t="s">
        <v>48</v>
      </c>
      <c r="B5" s="10"/>
      <c r="C5" s="10" t="s">
        <v>49</v>
      </c>
      <c r="D5" s="10"/>
    </row>
    <row r="6" spans="1:4" ht="34.5" customHeight="1">
      <c r="A6" s="10" t="s">
        <v>50</v>
      </c>
      <c r="B6" s="10" t="s">
        <v>51</v>
      </c>
      <c r="C6" s="26">
        <v>2565</v>
      </c>
      <c r="D6" s="26"/>
    </row>
    <row r="7" spans="1:4" ht="34.5" customHeight="1">
      <c r="A7" s="10"/>
      <c r="B7" s="10" t="s">
        <v>52</v>
      </c>
      <c r="C7" s="26">
        <v>2203</v>
      </c>
      <c r="D7" s="26"/>
    </row>
    <row r="8" spans="1:4" ht="34.5" customHeight="1">
      <c r="A8" s="10"/>
      <c r="B8" s="10" t="s">
        <v>53</v>
      </c>
      <c r="C8" s="26">
        <v>2072</v>
      </c>
      <c r="D8" s="26"/>
    </row>
    <row r="9" spans="1:4" ht="34.5" customHeight="1">
      <c r="A9" s="26" t="s">
        <v>54</v>
      </c>
      <c r="B9" s="10" t="s">
        <v>55</v>
      </c>
      <c r="C9" s="26">
        <v>1680</v>
      </c>
      <c r="D9" s="26"/>
    </row>
    <row r="10" spans="1:4" ht="34.5" customHeight="1">
      <c r="A10" s="26"/>
      <c r="B10" s="10" t="s">
        <v>56</v>
      </c>
      <c r="C10" s="26">
        <v>1616</v>
      </c>
      <c r="D10" s="26"/>
    </row>
    <row r="11" spans="1:4" ht="34.5" customHeight="1">
      <c r="A11" s="26"/>
      <c r="B11" s="27" t="s">
        <v>57</v>
      </c>
      <c r="C11" s="26">
        <v>1611</v>
      </c>
      <c r="D11" s="26"/>
    </row>
    <row r="12" spans="1:4" ht="34.5" customHeight="1">
      <c r="A12" s="26" t="s">
        <v>58</v>
      </c>
      <c r="B12" s="26"/>
      <c r="C12" s="26">
        <v>665</v>
      </c>
      <c r="D12" s="26"/>
    </row>
    <row r="13" spans="1:4" ht="34.5" customHeight="1">
      <c r="A13" s="28" t="s">
        <v>59</v>
      </c>
      <c r="B13" s="28"/>
      <c r="C13" s="29">
        <v>700</v>
      </c>
      <c r="D13" s="29"/>
    </row>
    <row r="14" spans="1:4" ht="34.5" customHeight="1">
      <c r="A14" s="30" t="s">
        <v>60</v>
      </c>
      <c r="B14" s="30"/>
      <c r="C14" s="30"/>
      <c r="D14" s="30"/>
    </row>
  </sheetData>
  <sheetProtection/>
  <mergeCells count="18">
    <mergeCell ref="A2:D2"/>
    <mergeCell ref="A4:B4"/>
    <mergeCell ref="C4:D4"/>
    <mergeCell ref="A5:B5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3:B13"/>
    <mergeCell ref="C13:D13"/>
    <mergeCell ref="A14:D14"/>
    <mergeCell ref="A6:A8"/>
    <mergeCell ref="A9:A11"/>
  </mergeCells>
  <printOptions/>
  <pageMargins left="0.87" right="0.75" top="1.42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3.875" style="0" customWidth="1"/>
    <col min="2" max="2" width="16.25390625" style="0" customWidth="1"/>
    <col min="3" max="3" width="16.375" style="1" customWidth="1"/>
    <col min="4" max="4" width="17.00390625" style="0" customWidth="1"/>
    <col min="5" max="5" width="17.125" style="1" customWidth="1"/>
  </cols>
  <sheetData>
    <row r="1" ht="36" customHeight="1">
      <c r="A1" s="2" t="s">
        <v>61</v>
      </c>
    </row>
    <row r="2" spans="1:5" ht="39.75" customHeight="1">
      <c r="A2" s="3" t="s">
        <v>62</v>
      </c>
      <c r="B2" s="3"/>
      <c r="C2" s="3"/>
      <c r="D2" s="3"/>
      <c r="E2" s="3"/>
    </row>
    <row r="3" spans="1:5" ht="21.75" customHeight="1">
      <c r="A3" s="4" t="s">
        <v>24</v>
      </c>
      <c r="B3" s="4"/>
      <c r="C3" s="4"/>
      <c r="D3" s="5" t="s">
        <v>25</v>
      </c>
      <c r="E3" s="5"/>
    </row>
    <row r="4" spans="1:5" s="1" customFormat="1" ht="42" customHeight="1">
      <c r="A4" s="6" t="s">
        <v>3</v>
      </c>
      <c r="B4" s="6" t="s">
        <v>4</v>
      </c>
      <c r="C4" s="7" t="s">
        <v>63</v>
      </c>
      <c r="D4" s="8" t="s">
        <v>64</v>
      </c>
      <c r="E4" s="8" t="s">
        <v>65</v>
      </c>
    </row>
    <row r="5" spans="1:5" ht="14.25">
      <c r="A5" s="6" t="s">
        <v>9</v>
      </c>
      <c r="B5" s="9" t="s">
        <v>10</v>
      </c>
      <c r="C5" s="10">
        <v>467</v>
      </c>
      <c r="D5" s="11">
        <v>10669</v>
      </c>
      <c r="E5" s="12">
        <v>11136</v>
      </c>
    </row>
    <row r="6" spans="1:5" ht="14.25">
      <c r="A6" s="6"/>
      <c r="B6" s="9" t="s">
        <v>11</v>
      </c>
      <c r="C6" s="10">
        <v>454</v>
      </c>
      <c r="D6" s="11">
        <v>10225</v>
      </c>
      <c r="E6" s="12">
        <v>10679</v>
      </c>
    </row>
    <row r="7" spans="1:5" ht="14.25">
      <c r="A7" s="6"/>
      <c r="B7" s="9" t="s">
        <v>12</v>
      </c>
      <c r="C7" s="10">
        <v>443</v>
      </c>
      <c r="D7" s="11">
        <v>9780</v>
      </c>
      <c r="E7" s="12">
        <v>10223</v>
      </c>
    </row>
    <row r="8" spans="1:5" ht="14.25">
      <c r="A8" s="6" t="s">
        <v>13</v>
      </c>
      <c r="B8" s="9" t="s">
        <v>10</v>
      </c>
      <c r="C8" s="10">
        <v>420</v>
      </c>
      <c r="D8" s="11">
        <v>9780</v>
      </c>
      <c r="E8" s="12">
        <v>10200</v>
      </c>
    </row>
    <row r="9" spans="1:5" ht="14.25">
      <c r="A9" s="6"/>
      <c r="B9" s="9" t="s">
        <v>11</v>
      </c>
      <c r="C9" s="10">
        <v>396</v>
      </c>
      <c r="D9" s="11">
        <v>9335</v>
      </c>
      <c r="E9" s="12">
        <v>9731</v>
      </c>
    </row>
    <row r="10" spans="1:5" ht="14.25">
      <c r="A10" s="6"/>
      <c r="B10" s="9" t="s">
        <v>12</v>
      </c>
      <c r="C10" s="10">
        <v>383</v>
      </c>
      <c r="D10" s="11">
        <v>8891</v>
      </c>
      <c r="E10" s="12">
        <v>9274</v>
      </c>
    </row>
    <row r="11" spans="1:5" ht="14.25">
      <c r="A11" s="6" t="s">
        <v>14</v>
      </c>
      <c r="B11" s="9" t="s">
        <v>10</v>
      </c>
      <c r="C11" s="10">
        <v>360</v>
      </c>
      <c r="D11" s="11">
        <v>8891</v>
      </c>
      <c r="E11" s="12">
        <v>9251</v>
      </c>
    </row>
    <row r="12" spans="1:5" ht="14.25">
      <c r="A12" s="6"/>
      <c r="B12" s="9" t="s">
        <v>11</v>
      </c>
      <c r="C12" s="10">
        <v>336</v>
      </c>
      <c r="D12" s="11">
        <v>8446</v>
      </c>
      <c r="E12" s="12">
        <v>8782</v>
      </c>
    </row>
    <row r="13" spans="1:5" ht="14.25">
      <c r="A13" s="6"/>
      <c r="B13" s="9" t="s">
        <v>12</v>
      </c>
      <c r="C13" s="10">
        <v>312</v>
      </c>
      <c r="D13" s="11">
        <v>8002</v>
      </c>
      <c r="E13" s="12">
        <v>8314</v>
      </c>
    </row>
    <row r="14" spans="1:5" ht="14.25">
      <c r="A14" s="6" t="s">
        <v>15</v>
      </c>
      <c r="B14" s="9" t="s">
        <v>10</v>
      </c>
      <c r="C14" s="10">
        <v>277</v>
      </c>
      <c r="D14" s="11">
        <v>8002</v>
      </c>
      <c r="E14" s="12">
        <v>8279</v>
      </c>
    </row>
    <row r="15" spans="1:5" ht="14.25">
      <c r="A15" s="6"/>
      <c r="B15" s="9" t="s">
        <v>11</v>
      </c>
      <c r="C15" s="10">
        <v>242</v>
      </c>
      <c r="D15" s="11">
        <v>7557</v>
      </c>
      <c r="E15" s="12">
        <v>7799</v>
      </c>
    </row>
    <row r="16" spans="1:5" ht="14.25">
      <c r="A16" s="6"/>
      <c r="B16" s="9" t="s">
        <v>12</v>
      </c>
      <c r="C16" s="10">
        <v>217</v>
      </c>
      <c r="D16" s="11">
        <v>7113</v>
      </c>
      <c r="E16" s="12">
        <v>7330</v>
      </c>
    </row>
    <row r="17" spans="1:5" ht="14.25">
      <c r="A17" s="6" t="s">
        <v>16</v>
      </c>
      <c r="B17" s="9" t="s">
        <v>10</v>
      </c>
      <c r="C17" s="10">
        <v>194</v>
      </c>
      <c r="D17" s="11">
        <v>7113</v>
      </c>
      <c r="E17" s="12">
        <v>7307</v>
      </c>
    </row>
    <row r="18" spans="1:5" ht="14.25">
      <c r="A18" s="6"/>
      <c r="B18" s="9" t="s">
        <v>11</v>
      </c>
      <c r="C18" s="10">
        <v>159</v>
      </c>
      <c r="D18" s="11">
        <v>6668</v>
      </c>
      <c r="E18" s="12">
        <v>6827</v>
      </c>
    </row>
    <row r="19" spans="1:5" ht="14.25">
      <c r="A19" s="6"/>
      <c r="B19" s="9" t="s">
        <v>12</v>
      </c>
      <c r="C19" s="10">
        <v>147</v>
      </c>
      <c r="D19" s="11">
        <v>6223</v>
      </c>
      <c r="E19" s="12">
        <v>6370</v>
      </c>
    </row>
    <row r="20" spans="1:5" ht="14.25">
      <c r="A20" s="6" t="s">
        <v>17</v>
      </c>
      <c r="B20" s="9" t="s">
        <v>10</v>
      </c>
      <c r="C20" s="10">
        <v>135</v>
      </c>
      <c r="D20" s="11">
        <v>6223</v>
      </c>
      <c r="E20" s="12">
        <v>6358</v>
      </c>
    </row>
    <row r="21" spans="1:5" ht="14.25">
      <c r="A21" s="6"/>
      <c r="B21" s="9" t="s">
        <v>11</v>
      </c>
      <c r="C21" s="10">
        <v>130</v>
      </c>
      <c r="D21" s="11">
        <v>5779</v>
      </c>
      <c r="E21" s="12">
        <v>5909</v>
      </c>
    </row>
    <row r="22" spans="1:5" ht="14.25">
      <c r="A22" s="6"/>
      <c r="B22" s="9" t="s">
        <v>12</v>
      </c>
      <c r="C22" s="10">
        <v>99</v>
      </c>
      <c r="D22" s="11">
        <v>5334</v>
      </c>
      <c r="E22" s="12">
        <v>5433</v>
      </c>
    </row>
    <row r="23" spans="1:5" ht="14.25">
      <c r="A23" s="6" t="s">
        <v>18</v>
      </c>
      <c r="B23" s="9" t="s">
        <v>10</v>
      </c>
      <c r="C23" s="10">
        <v>87</v>
      </c>
      <c r="D23" s="11">
        <v>5334</v>
      </c>
      <c r="E23" s="12">
        <v>5421</v>
      </c>
    </row>
    <row r="24" spans="1:5" ht="14.25">
      <c r="A24" s="6"/>
      <c r="B24" s="9" t="s">
        <v>11</v>
      </c>
      <c r="C24" s="10">
        <v>75</v>
      </c>
      <c r="D24" s="11">
        <v>4890</v>
      </c>
      <c r="E24" s="12">
        <v>4965</v>
      </c>
    </row>
    <row r="25" spans="1:5" ht="14.25">
      <c r="A25" s="6" t="s">
        <v>19</v>
      </c>
      <c r="B25" s="9" t="s">
        <v>10</v>
      </c>
      <c r="C25" s="10">
        <v>17</v>
      </c>
      <c r="D25" s="11">
        <v>4890</v>
      </c>
      <c r="E25" s="12">
        <v>4907</v>
      </c>
    </row>
    <row r="26" spans="1:5" ht="14.25">
      <c r="A26" s="6"/>
      <c r="B26" s="9" t="s">
        <v>11</v>
      </c>
      <c r="C26" s="10">
        <v>17</v>
      </c>
      <c r="D26" s="11">
        <v>4445</v>
      </c>
      <c r="E26" s="12">
        <v>4462</v>
      </c>
    </row>
    <row r="27" spans="1:5" ht="14.25">
      <c r="A27" s="6" t="s">
        <v>20</v>
      </c>
      <c r="B27" s="9" t="s">
        <v>10</v>
      </c>
      <c r="C27" s="10">
        <v>5</v>
      </c>
      <c r="D27" s="11">
        <v>4445</v>
      </c>
      <c r="E27" s="12">
        <v>4450</v>
      </c>
    </row>
    <row r="28" spans="1:5" ht="14.25">
      <c r="A28" s="6"/>
      <c r="B28" s="9" t="s">
        <v>11</v>
      </c>
      <c r="C28" s="13" t="s">
        <v>66</v>
      </c>
      <c r="D28" s="11">
        <v>4001</v>
      </c>
      <c r="E28" s="12">
        <v>4001</v>
      </c>
    </row>
    <row r="29" spans="1:5" ht="14.25">
      <c r="A29" s="6" t="s">
        <v>21</v>
      </c>
      <c r="B29" s="9" t="s">
        <v>10</v>
      </c>
      <c r="C29" s="14"/>
      <c r="D29" s="11">
        <v>4001</v>
      </c>
      <c r="E29" s="12">
        <v>4001</v>
      </c>
    </row>
    <row r="30" spans="1:5" ht="14.25">
      <c r="A30" s="6"/>
      <c r="B30" s="9" t="s">
        <v>11</v>
      </c>
      <c r="C30" s="15"/>
      <c r="D30" s="11">
        <v>3556</v>
      </c>
      <c r="E30" s="12">
        <v>3556</v>
      </c>
    </row>
    <row r="31" spans="1:12" ht="31.5" customHeight="1">
      <c r="A31" s="16" t="s">
        <v>67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</row>
  </sheetData>
  <sheetProtection/>
  <mergeCells count="15">
    <mergeCell ref="A2:E2"/>
    <mergeCell ref="A3:C3"/>
    <mergeCell ref="D3:E3"/>
    <mergeCell ref="A31:E31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0"/>
    <mergeCell ref="C28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jufeng</dc:creator>
  <cp:keywords/>
  <dc:description/>
  <cp:lastModifiedBy>资料</cp:lastModifiedBy>
  <cp:lastPrinted>2020-07-23T00:52:46Z</cp:lastPrinted>
  <dcterms:created xsi:type="dcterms:W3CDTF">2012-11-12T07:55:28Z</dcterms:created>
  <dcterms:modified xsi:type="dcterms:W3CDTF">2020-12-30T00:44:16Z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