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 firstSheet="1" activeTab="2"/>
  </bookViews>
  <sheets>
    <sheet name="01收支预算总表" sheetId="1" r:id="rId1"/>
    <sheet name="02收入预算总表" sheetId="2" r:id="rId2"/>
    <sheet name="03支出预算总表" sheetId="3" r:id="rId3"/>
    <sheet name="04财政拨款收支预算总表" sheetId="4" r:id="rId4"/>
    <sheet name="05一般公共预算支出表" sheetId="5" r:id="rId5"/>
    <sheet name="06一般公共预算基本支出表" sheetId="6" r:id="rId6"/>
    <sheet name="07三公经费预算表" sheetId="7" r:id="rId7"/>
    <sheet name="08政府性基金预算支出表  " sheetId="8" r:id="rId8"/>
    <sheet name="09国有资本经营预算支出表" sheetId="9" r:id="rId9"/>
    <sheet name="10项目支出预算表" sheetId="10" r:id="rId10"/>
  </sheets>
  <calcPr calcId="144525"/>
</workbook>
</file>

<file path=xl/sharedStrings.xml><?xml version="1.0" encoding="utf-8"?>
<sst xmlns="http://schemas.openxmlformats.org/spreadsheetml/2006/main" count="277" uniqueCount="188">
  <si>
    <t>表01</t>
  </si>
  <si>
    <t>收支预算总表</t>
  </si>
  <si>
    <t>部门(单位)名称：慈溪市周巷镇中心小学</t>
  </si>
  <si>
    <t>单位：万元</t>
  </si>
  <si>
    <t>收                    入</t>
  </si>
  <si>
    <t>支                    出</t>
  </si>
  <si>
    <t>项目</t>
  </si>
  <si>
    <t>预算数</t>
  </si>
  <si>
    <t>一、一般公共预算拨款收入</t>
  </si>
  <si>
    <t>一、教育支出</t>
  </si>
  <si>
    <t>二、政府性基金预算拨款收入</t>
  </si>
  <si>
    <t>普通教育</t>
  </si>
  <si>
    <t>三、国有资本经营预算拨款收入</t>
  </si>
  <si>
    <t>小学教育</t>
  </si>
  <si>
    <t>四、财政专户管理资金收入</t>
  </si>
  <si>
    <t>二、住房保障支出</t>
  </si>
  <si>
    <t>五、事业收入</t>
  </si>
  <si>
    <t>住房改革支出</t>
  </si>
  <si>
    <t>六、事业单位经营收入</t>
  </si>
  <si>
    <t>住房公积金</t>
  </si>
  <si>
    <t>七、上级补助收入</t>
  </si>
  <si>
    <t>八、附属单位上缴收入</t>
  </si>
  <si>
    <t>九、其他收入</t>
  </si>
  <si>
    <t>本年收入合计</t>
  </si>
  <si>
    <t>本年支出合计</t>
  </si>
  <si>
    <t>上年结转</t>
  </si>
  <si>
    <t>结转下年</t>
  </si>
  <si>
    <t>收  入  总  计</t>
  </si>
  <si>
    <t>支  出  总  计</t>
  </si>
  <si>
    <t>表02</t>
  </si>
  <si>
    <t>收入预算总表</t>
  </si>
  <si>
    <t xml:space="preserve">               </t>
  </si>
  <si>
    <t xml:space="preserve"> 单位：万元</t>
  </si>
  <si>
    <t>单位名称</t>
  </si>
  <si>
    <t>总计</t>
  </si>
  <si>
    <t>一般公共预算拨款</t>
  </si>
  <si>
    <t>政府性基金预算拨款</t>
  </si>
  <si>
    <t>国有资本经营预算拨款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</si>
  <si>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</si>
  <si>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</si>
  <si>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</si>
  <si>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</si>
  <si>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</si>
  <si>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</si>
  <si>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小计</t>
  </si>
  <si>
    <t>一般公共预算</t>
  </si>
  <si>
    <t>政府性基金预算</t>
  </si>
  <si>
    <t>国有资本经营预算</t>
  </si>
  <si>
    <t>单位资金</t>
  </si>
  <si>
    <t>合计</t>
  </si>
  <si>
    <t>慈溪市周巷镇人民政府</t>
  </si>
  <si>
    <t xml:space="preserve">  慈溪市周巷镇中心小学</t>
  </si>
  <si>
    <t>表03</t>
  </si>
  <si>
    <t>支出预算总表</t>
  </si>
  <si>
    <t xml:space="preserve">                单位：万元</t>
  </si>
  <si>
    <t>功能科目</t>
  </si>
  <si>
    <t>基本支出</t>
  </si>
  <si>
    <t>项目支出</t>
  </si>
  <si>
    <t>事业单位经营支出</t>
  </si>
  <si>
    <t>对附属单位补助支出</t>
  </si>
  <si>
    <t>上缴上级支出</t>
  </si>
  <si>
    <t>科目编码</t>
  </si>
  <si>
    <t>科目名称</t>
  </si>
  <si>
    <t>人员支出</t>
  </si>
  <si>
    <t>日常公用支出</t>
  </si>
  <si>
    <t>205</t>
  </si>
  <si>
    <t xml:space="preserve">   20502</t>
  </si>
  <si>
    <t xml:space="preserve">   普通教育</t>
  </si>
  <si>
    <t xml:space="preserve">      2050202</t>
  </si>
  <si>
    <t xml:space="preserve">      小学教育</t>
  </si>
  <si>
    <t>221</t>
  </si>
  <si>
    <t xml:space="preserve">   22102</t>
  </si>
  <si>
    <t xml:space="preserve">   住房改革支出</t>
  </si>
  <si>
    <t xml:space="preserve">      2210201</t>
  </si>
  <si>
    <t xml:space="preserve">      住房公积金</t>
  </si>
  <si>
    <t>表04</t>
  </si>
  <si>
    <t>财政拨款收支预算总表</t>
  </si>
  <si>
    <t>一、本年收入</t>
  </si>
  <si>
    <t>一、本年支出</t>
  </si>
  <si>
    <t xml:space="preserve">      一般公共预算拨款</t>
  </si>
  <si>
    <t>1. 教育支出</t>
  </si>
  <si>
    <t xml:space="preserve">      政府性基金预算拨款</t>
  </si>
  <si>
    <t xml:space="preserve">      国有资本经营预算拨款</t>
  </si>
  <si>
    <t>2. 住房保障支出</t>
  </si>
  <si>
    <t>二、上年结转</t>
  </si>
  <si>
    <t>二、结转下年</t>
  </si>
  <si>
    <t>表05</t>
  </si>
  <si>
    <t>一般公共预算支出表</t>
  </si>
  <si>
    <t>单位:万元</t>
  </si>
  <si>
    <t>2023年执行数</t>
  </si>
  <si>
    <t>2024年预算数</t>
  </si>
  <si>
    <t>2024年预算数比2023年执行数</t>
  </si>
  <si>
    <t>增减额</t>
  </si>
  <si>
    <t>增减比例</t>
  </si>
  <si>
    <t>-13.19%</t>
  </si>
  <si>
    <t>-14.12%</t>
  </si>
  <si>
    <t>-14.06%</t>
  </si>
  <si>
    <t>-13.97%</t>
  </si>
  <si>
    <t xml:space="preserve">      2050299</t>
  </si>
  <si>
    <t xml:space="preserve">      其他普通教育支出</t>
  </si>
  <si>
    <t>-100.00%</t>
  </si>
  <si>
    <t xml:space="preserve">   20599</t>
  </si>
  <si>
    <t xml:space="preserve">   其他教育支出</t>
  </si>
  <si>
    <t xml:space="preserve">      2059999</t>
  </si>
  <si>
    <t xml:space="preserve">      其他教育支出</t>
  </si>
  <si>
    <t>1.27%</t>
  </si>
  <si>
    <t>表06</t>
  </si>
  <si>
    <t>一般公共预算基本支出表</t>
  </si>
  <si>
    <t>部门预算支出经济分类科目</t>
  </si>
  <si>
    <t>2024年基本支出</t>
  </si>
  <si>
    <t>人员经费</t>
  </si>
  <si>
    <t>公用经费</t>
  </si>
  <si>
    <t>301</t>
  </si>
  <si>
    <t>工资福利支出</t>
  </si>
  <si>
    <t xml:space="preserve">   30101</t>
  </si>
  <si>
    <t xml:space="preserve">   基本工资</t>
  </si>
  <si>
    <t xml:space="preserve">   30102</t>
  </si>
  <si>
    <t xml:space="preserve">   津贴补贴</t>
  </si>
  <si>
    <t xml:space="preserve">   30107</t>
  </si>
  <si>
    <t xml:space="preserve">   绩效工资</t>
  </si>
  <si>
    <t xml:space="preserve">   30108</t>
  </si>
  <si>
    <t xml:space="preserve">   机关事业单位基本养老保险缴费</t>
  </si>
  <si>
    <t xml:space="preserve">   30109</t>
  </si>
  <si>
    <t xml:space="preserve">   职业年金缴费</t>
  </si>
  <si>
    <t xml:space="preserve">   30110</t>
  </si>
  <si>
    <t xml:space="preserve">   职工基本医疗保险缴费</t>
  </si>
  <si>
    <t xml:space="preserve">   30111</t>
  </si>
  <si>
    <t xml:space="preserve">   公务员医疗补助缴费</t>
  </si>
  <si>
    <t xml:space="preserve">   30112</t>
  </si>
  <si>
    <t xml:space="preserve">   其他社会保障缴费</t>
  </si>
  <si>
    <t xml:space="preserve">   住房公积金</t>
  </si>
  <si>
    <t xml:space="preserve">   30199</t>
  </si>
  <si>
    <t xml:space="preserve">   其他工资福利支出</t>
  </si>
  <si>
    <t>302</t>
  </si>
  <si>
    <t>商品和服务支出</t>
  </si>
  <si>
    <t xml:space="preserve">   30201</t>
  </si>
  <si>
    <t xml:space="preserve">   办公费</t>
  </si>
  <si>
    <t xml:space="preserve">   印刷费</t>
  </si>
  <si>
    <t xml:space="preserve">   30205</t>
  </si>
  <si>
    <t xml:space="preserve">   水费</t>
  </si>
  <si>
    <t xml:space="preserve">  咨询费</t>
  </si>
  <si>
    <t xml:space="preserve">   30206</t>
  </si>
  <si>
    <t xml:space="preserve">   电费</t>
  </si>
  <si>
    <t xml:space="preserve">   30216</t>
  </si>
  <si>
    <t xml:space="preserve">   培训费</t>
  </si>
  <si>
    <t xml:space="preserve">  劳务费</t>
  </si>
  <si>
    <t xml:space="preserve">   30228</t>
  </si>
  <si>
    <t xml:space="preserve">   工会经费</t>
  </si>
  <si>
    <t xml:space="preserve">   30229</t>
  </si>
  <si>
    <t xml:space="preserve">   福利费</t>
  </si>
  <si>
    <t xml:space="preserve">   30239</t>
  </si>
  <si>
    <t xml:space="preserve">   其他交通费用</t>
  </si>
  <si>
    <t xml:space="preserve">   30299</t>
  </si>
  <si>
    <t xml:space="preserve">   其他商品和服务支出</t>
  </si>
  <si>
    <t>303</t>
  </si>
  <si>
    <t>对个人和家庭的补助</t>
  </si>
  <si>
    <t xml:space="preserve">   30305</t>
  </si>
  <si>
    <t xml:space="preserve">   生活补助</t>
  </si>
  <si>
    <t xml:space="preserve">   30307</t>
  </si>
  <si>
    <t xml:space="preserve">   医疗费补助</t>
  </si>
  <si>
    <t xml:space="preserve">   30399</t>
  </si>
  <si>
    <t xml:space="preserve">   其他对个人和家庭的补助</t>
  </si>
  <si>
    <t>表07</t>
  </si>
  <si>
    <t>财政拨款预算“三公”经费支出表</t>
  </si>
  <si>
    <t>项  目</t>
  </si>
  <si>
    <t>合  计</t>
  </si>
  <si>
    <t>1.因公出国（境）费用</t>
  </si>
  <si>
    <t xml:space="preserve">   其中：一般因公出国（境）费用</t>
  </si>
  <si>
    <t xml:space="preserve">       学术交流因公出国（境）费用</t>
  </si>
  <si>
    <t>2.公务接待费</t>
  </si>
  <si>
    <t>3.公务用车购置及运行费</t>
  </si>
  <si>
    <t xml:space="preserve">   其中：公务用车购置</t>
  </si>
  <si>
    <t xml:space="preserve">      公务用车运行维护费</t>
  </si>
  <si>
    <t>表08</t>
  </si>
  <si>
    <t>政府性基金预算支出表</t>
  </si>
  <si>
    <t>2024年政府性基金预算支出</t>
  </si>
  <si>
    <t>慈溪市附海镇中心小学没有政府性基金预算拨款安排的支出，故本表无数据。</t>
  </si>
  <si>
    <t>表09</t>
  </si>
  <si>
    <t>国有资本经营预算支出表</t>
  </si>
  <si>
    <t>2024年国有资本经营预算支出表</t>
  </si>
  <si>
    <t>慈溪市周巷镇中心小学没有国有资本经营预算拨款安排的支出，故本表无数据。</t>
  </si>
  <si>
    <t>表10</t>
  </si>
  <si>
    <t>2024年项目支出预算表</t>
  </si>
  <si>
    <t>项目名称</t>
  </si>
  <si>
    <t>财政拨款（补助）</t>
  </si>
  <si>
    <t>[513] 慈溪市周巷镇人民政府</t>
  </si>
  <si>
    <t xml:space="preserve">   [513003] 慈溪市周巷镇中心小学</t>
  </si>
  <si>
    <t>部门经费项目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</si>
</sst>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Arial"/>
      <charset val="134"/>
    </font>
    <font>
      <sz val="9"/>
      <name val="微软雅黑"/>
      <charset val="134"/>
    </font>
    <font>
      <sz val="10"/>
      <color rgb="FFFFFFFF"/>
      <name val="微软雅黑"/>
      <charset val="134"/>
    </font>
    <font>
      <b/>
      <sz val="9"/>
      <name val="微软雅黑"/>
      <charset val="134"/>
    </font>
    <font>
      <sz val="10"/>
      <name val="微软雅黑"/>
      <charset val="134"/>
    </font>
    <font>
      <b/>
      <sz val="16"/>
      <name val="Arial"/>
      <charset val="134"/>
    </font>
    <font>
      <b/>
      <sz val="10"/>
      <name val="微软雅黑"/>
      <charset val="134"/>
    </font>
    <font>
      <b/>
      <sz val="9"/>
      <name val="Arial"/>
      <charset val="134"/>
    </font>
    <font>
      <sz val="9"/>
      <name val="宋体"/>
      <charset val="134"/>
    </font>
    <font>
      <b/>
      <sz val="9"/>
      <name val="SimSun"/>
      <charset val="134"/>
    </font>
    <font>
      <b/>
      <sz val="10"/>
      <name val="SimSun"/>
      <charset val="134"/>
    </font>
    <font>
      <sz val="9"/>
      <name val="方正书宋_GBK"/>
      <charset val="134"/>
    </font>
    <font>
      <b/>
      <sz val="16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7699C0"/>
        <bgColor rgb="FF7699C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1" fillId="25" borderId="19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7" borderId="16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16" borderId="15" applyNumberFormat="0" applyAlignment="0" applyProtection="0">
      <alignment vertical="center"/>
    </xf>
    <xf numFmtId="0" fontId="32" fillId="16" borderId="19" applyNumberFormat="0" applyAlignment="0" applyProtection="0">
      <alignment vertical="center"/>
    </xf>
    <xf numFmtId="0" fontId="16" fillId="7" borderId="13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</cellStyleXfs>
  <cellXfs count="6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0" fillId="4" borderId="0" xfId="0" applyFont="1" applyFill="1">
      <alignment vertical="center"/>
    </xf>
    <xf numFmtId="0" fontId="7" fillId="3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/>
    </xf>
    <xf numFmtId="4" fontId="3" fillId="4" borderId="1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4" fontId="5" fillId="0" borderId="2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pane ySplit="5" topLeftCell="A6" activePane="bottomLeft" state="frozen"/>
      <selection/>
      <selection pane="bottomLeft" activeCell="D8" sqref="D8"/>
    </sheetView>
  </sheetViews>
  <sheetFormatPr defaultColWidth="10" defaultRowHeight="13.5" outlineLevelCol="3"/>
  <cols>
    <col min="1" max="1" width="39.4916666666667" customWidth="1"/>
    <col min="2" max="2" width="27.6833333333333" customWidth="1"/>
    <col min="3" max="3" width="37.5916666666667" customWidth="1"/>
    <col min="4" max="4" width="27.55" customWidth="1"/>
    <col min="5" max="6" width="9.76666666666667" customWidth="1"/>
  </cols>
  <sheetData>
    <row r="1" ht="14.3" customHeight="1" spans="1:4">
      <c r="A1" s="12"/>
      <c r="B1" s="13"/>
      <c r="C1" s="13"/>
      <c r="D1" s="23" t="s">
        <v>0</v>
      </c>
    </row>
    <row r="2" ht="20.2" customHeight="1" spans="1:4">
      <c r="A2" s="66" t="s">
        <v>1</v>
      </c>
      <c r="B2" s="66"/>
      <c r="C2" s="66"/>
      <c r="D2" s="66"/>
    </row>
    <row r="3" ht="17.05" customHeight="1" spans="1:4">
      <c r="A3" s="43" t="s">
        <v>2</v>
      </c>
      <c r="B3" s="43"/>
      <c r="C3" s="43"/>
      <c r="D3" s="11" t="s">
        <v>3</v>
      </c>
    </row>
    <row r="4" ht="17.05" customHeight="1" spans="1:4">
      <c r="A4" s="25" t="s">
        <v>4</v>
      </c>
      <c r="B4" s="25"/>
      <c r="C4" s="25" t="s">
        <v>5</v>
      </c>
      <c r="D4" s="25"/>
    </row>
    <row r="5" ht="17.05" customHeight="1" spans="1:4">
      <c r="A5" s="25" t="s">
        <v>6</v>
      </c>
      <c r="B5" s="25" t="s">
        <v>7</v>
      </c>
      <c r="C5" s="25" t="s">
        <v>6</v>
      </c>
      <c r="D5" s="25" t="s">
        <v>7</v>
      </c>
    </row>
    <row r="6" ht="17.05" customHeight="1" spans="1:4">
      <c r="A6" s="28" t="s">
        <v>8</v>
      </c>
      <c r="B6" s="10">
        <v>4506.34</v>
      </c>
      <c r="C6" s="47" t="s">
        <v>9</v>
      </c>
      <c r="D6" s="10">
        <v>4187.53</v>
      </c>
    </row>
    <row r="7" ht="17.05" customHeight="1" spans="1:4">
      <c r="A7" s="28" t="s">
        <v>10</v>
      </c>
      <c r="B7" s="10">
        <v>0</v>
      </c>
      <c r="C7" s="28" t="s">
        <v>11</v>
      </c>
      <c r="D7" s="10">
        <v>4187.53</v>
      </c>
    </row>
    <row r="8" ht="17.05" customHeight="1" spans="1:4">
      <c r="A8" s="28" t="s">
        <v>12</v>
      </c>
      <c r="B8" s="10">
        <v>0</v>
      </c>
      <c r="C8" s="28" t="s">
        <v>13</v>
      </c>
      <c r="D8" s="10">
        <v>4187.53</v>
      </c>
    </row>
    <row r="9" ht="17.05" customHeight="1" spans="1:4">
      <c r="A9" s="28" t="s">
        <v>14</v>
      </c>
      <c r="B9" s="10">
        <v>0</v>
      </c>
      <c r="C9" s="47" t="s">
        <v>15</v>
      </c>
      <c r="D9" s="10">
        <v>318.81</v>
      </c>
    </row>
    <row r="10" ht="17.05" customHeight="1" spans="1:4">
      <c r="A10" s="28" t="s">
        <v>16</v>
      </c>
      <c r="B10" s="10">
        <v>0</v>
      </c>
      <c r="C10" s="28" t="s">
        <v>17</v>
      </c>
      <c r="D10" s="10">
        <v>318.81</v>
      </c>
    </row>
    <row r="11" ht="17.05" customHeight="1" spans="1:4">
      <c r="A11" s="28" t="s">
        <v>18</v>
      </c>
      <c r="B11" s="10">
        <v>0</v>
      </c>
      <c r="C11" s="28" t="s">
        <v>19</v>
      </c>
      <c r="D11" s="10">
        <v>318.81</v>
      </c>
    </row>
    <row r="12" ht="17.05" customHeight="1" spans="1:4">
      <c r="A12" s="28" t="s">
        <v>20</v>
      </c>
      <c r="B12" s="10">
        <v>0</v>
      </c>
      <c r="C12" s="28"/>
      <c r="D12" s="10">
        <v>0</v>
      </c>
    </row>
    <row r="13" ht="17.05" customHeight="1" spans="1:4">
      <c r="A13" s="28" t="s">
        <v>21</v>
      </c>
      <c r="B13" s="10">
        <v>0</v>
      </c>
      <c r="C13" s="28"/>
      <c r="D13" s="10">
        <v>0</v>
      </c>
    </row>
    <row r="14" ht="17.05" customHeight="1" spans="1:4">
      <c r="A14" s="28" t="s">
        <v>22</v>
      </c>
      <c r="B14" s="10">
        <v>0</v>
      </c>
      <c r="C14" s="28"/>
      <c r="D14" s="10">
        <v>0</v>
      </c>
    </row>
    <row r="15" ht="17.05" customHeight="1" spans="1:4">
      <c r="A15" s="45" t="s">
        <v>23</v>
      </c>
      <c r="B15" s="39">
        <v>4506.34</v>
      </c>
      <c r="C15" s="45" t="s">
        <v>24</v>
      </c>
      <c r="D15" s="19">
        <v>4506.34</v>
      </c>
    </row>
    <row r="16" ht="17.05" customHeight="1" spans="1:4">
      <c r="A16" s="28" t="s">
        <v>25</v>
      </c>
      <c r="B16" s="10">
        <v>0</v>
      </c>
      <c r="C16" s="28" t="s">
        <v>26</v>
      </c>
      <c r="D16" s="10">
        <v>0</v>
      </c>
    </row>
    <row r="17" ht="17.05" customHeight="1" spans="1:4">
      <c r="A17" s="45" t="s">
        <v>27</v>
      </c>
      <c r="B17" s="39">
        <v>4506.34</v>
      </c>
      <c r="C17" s="45" t="s">
        <v>28</v>
      </c>
      <c r="D17" s="39">
        <v>4506.34</v>
      </c>
    </row>
  </sheetData>
  <mergeCells count="4">
    <mergeCell ref="A2:D2"/>
    <mergeCell ref="A3:C3"/>
    <mergeCell ref="A4:B4"/>
    <mergeCell ref="C4:D4"/>
  </mergeCells>
  <pageMargins left="0.0780000016093254" right="0.0780000016093254" top="0" bottom="0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B8" sqref="B8"/>
    </sheetView>
  </sheetViews>
  <sheetFormatPr defaultColWidth="10" defaultRowHeight="13.5" outlineLevelRow="7"/>
  <cols>
    <col min="1" max="1" width="51.2916666666667" customWidth="1"/>
    <col min="2" max="2" width="41.0333333333333" customWidth="1"/>
    <col min="3" max="3" width="22.6583333333333" customWidth="1"/>
    <col min="4" max="9" width="20.5166666666667" customWidth="1"/>
    <col min="10" max="11" width="9.76666666666667" customWidth="1"/>
  </cols>
  <sheetData>
    <row r="1" ht="14.3" customHeight="1" spans="1:9">
      <c r="A1" s="1"/>
      <c r="I1" s="11" t="s">
        <v>181</v>
      </c>
    </row>
    <row r="2" ht="32.4" customHeight="1" spans="1:9">
      <c r="A2" s="2" t="s">
        <v>182</v>
      </c>
      <c r="B2" s="2"/>
      <c r="C2" s="2"/>
      <c r="D2" s="2"/>
      <c r="E2" s="2"/>
      <c r="F2" s="2"/>
      <c r="G2" s="2"/>
      <c r="H2" s="2"/>
      <c r="I2" s="2"/>
    </row>
    <row r="3" ht="17.05" customHeight="1" spans="1:9">
      <c r="A3" s="3" t="s">
        <v>2</v>
      </c>
      <c r="B3" s="1"/>
      <c r="C3" s="1"/>
      <c r="D3" s="1"/>
      <c r="E3" s="1"/>
      <c r="F3" s="1"/>
      <c r="G3" s="1"/>
      <c r="H3" s="1"/>
      <c r="I3" s="11" t="s">
        <v>54</v>
      </c>
    </row>
    <row r="4" ht="17.05" customHeight="1" spans="1:9">
      <c r="A4" s="4" t="s">
        <v>33</v>
      </c>
      <c r="B4" s="4" t="s">
        <v>183</v>
      </c>
      <c r="C4" s="4" t="s">
        <v>49</v>
      </c>
      <c r="D4" s="4" t="s">
        <v>184</v>
      </c>
      <c r="E4" s="4"/>
      <c r="F4" s="4"/>
      <c r="G4" s="4"/>
      <c r="H4" s="4" t="s">
        <v>38</v>
      </c>
      <c r="I4" s="4" t="s">
        <v>48</v>
      </c>
    </row>
    <row r="5" ht="17.05" customHeight="1" spans="1:9">
      <c r="A5" s="4"/>
      <c r="B5" s="4"/>
      <c r="C5" s="4"/>
      <c r="D5" s="5" t="s">
        <v>44</v>
      </c>
      <c r="E5" s="4" t="s">
        <v>45</v>
      </c>
      <c r="F5" s="4" t="s">
        <v>46</v>
      </c>
      <c r="G5" s="4" t="s">
        <v>47</v>
      </c>
      <c r="H5" s="4"/>
      <c r="I5" s="4"/>
    </row>
    <row r="6" ht="17.05" customHeight="1" spans="1:9">
      <c r="A6" s="6" t="s">
        <v>49</v>
      </c>
      <c r="B6" s="6"/>
      <c r="C6" s="7">
        <v>125.31</v>
      </c>
      <c r="D6" s="7">
        <v>125.31</v>
      </c>
      <c r="E6" s="7">
        <v>125.31</v>
      </c>
      <c r="F6" s="7">
        <v>0</v>
      </c>
      <c r="G6" s="7">
        <v>0</v>
      </c>
      <c r="H6" s="7">
        <v>0</v>
      </c>
      <c r="I6" s="7">
        <v>0</v>
      </c>
    </row>
    <row r="7" ht="17.05" customHeight="1" spans="1:9">
      <c r="A7" s="8" t="s">
        <v>185</v>
      </c>
      <c r="B7" s="8"/>
      <c r="C7" s="9">
        <v>125.31</v>
      </c>
      <c r="D7" s="9">
        <v>125.31</v>
      </c>
      <c r="E7" s="9">
        <v>125.31</v>
      </c>
      <c r="F7" s="9">
        <v>0</v>
      </c>
      <c r="G7" s="9">
        <v>0</v>
      </c>
      <c r="H7" s="9">
        <v>0</v>
      </c>
      <c r="I7" s="9">
        <v>0</v>
      </c>
    </row>
    <row r="8" ht="17.05" customHeight="1" spans="1:9">
      <c r="A8" s="8" t="s">
        <v>186</v>
      </c>
      <c r="B8" s="8" t="s">
        <v>187</v>
      </c>
      <c r="C8" s="10">
        <v>125.31</v>
      </c>
      <c r="D8" s="10">
        <v>125.31</v>
      </c>
      <c r="E8" s="10">
        <v>125.31</v>
      </c>
      <c r="F8" s="10">
        <v>0</v>
      </c>
      <c r="G8" s="10">
        <v>0</v>
      </c>
      <c r="H8" s="10">
        <v>0</v>
      </c>
      <c r="I8" s="10">
        <v>0</v>
      </c>
    </row>
  </sheetData>
  <mergeCells count="7">
    <mergeCell ref="A2:I2"/>
    <mergeCell ref="D4:G4"/>
    <mergeCell ref="A4:A5"/>
    <mergeCell ref="B4:B5"/>
    <mergeCell ref="C4:C5"/>
    <mergeCell ref="H4:H5"/>
    <mergeCell ref="I4:I5"/>
  </mergeCells>
  <pageMargins left="0" right="0" top="0" bottom="0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workbookViewId="0">
      <pane xSplit="1" ySplit="6" topLeftCell="F7" activePane="bottomRight" state="frozen"/>
      <selection/>
      <selection pane="topRight"/>
      <selection pane="bottomLeft"/>
      <selection pane="bottomRight" activeCell="C8" sqref="C8"/>
    </sheetView>
  </sheetViews>
  <sheetFormatPr defaultColWidth="10" defaultRowHeight="13.5" outlineLevelRow="7"/>
  <cols>
    <col min="1" max="1" width="33.1166666666667" customWidth="1"/>
    <col min="2" max="2" width="20.3583333333333" customWidth="1"/>
    <col min="3" max="11" width="15.3833333333333" customWidth="1"/>
    <col min="12" max="12" width="13.975" customWidth="1"/>
    <col min="13" max="17" width="15.3833333333333" customWidth="1"/>
    <col min="18" max="21" width="9.76666666666667" customWidth="1"/>
  </cols>
  <sheetData>
    <row r="1" ht="17.05" customHeight="1" spans="1:17">
      <c r="A1" s="12"/>
      <c r="B1" s="13"/>
      <c r="C1" s="13"/>
      <c r="D1" s="13"/>
      <c r="E1" s="13"/>
      <c r="F1" s="13"/>
      <c r="G1" s="13"/>
      <c r="H1" s="13"/>
      <c r="I1" s="13"/>
      <c r="J1" s="13"/>
      <c r="L1" s="13"/>
      <c r="M1" s="13"/>
      <c r="N1" s="13"/>
      <c r="O1" s="13"/>
      <c r="P1" s="13"/>
      <c r="Q1" s="23" t="s">
        <v>29</v>
      </c>
    </row>
    <row r="2" ht="29.95" customHeight="1" spans="1:17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ht="17.05" customHeight="1" spans="1:17">
      <c r="A3" s="56" t="s">
        <v>2</v>
      </c>
      <c r="B3" s="57"/>
      <c r="C3" s="57"/>
      <c r="D3" s="57"/>
      <c r="E3" s="57"/>
      <c r="F3" s="57"/>
      <c r="G3" s="57"/>
      <c r="H3" s="58"/>
      <c r="I3" s="58"/>
      <c r="J3" s="58"/>
      <c r="L3" s="57"/>
      <c r="M3" s="57"/>
      <c r="N3" s="57"/>
      <c r="O3" s="63"/>
      <c r="P3" s="64" t="s">
        <v>31</v>
      </c>
      <c r="Q3" s="65" t="s">
        <v>32</v>
      </c>
    </row>
    <row r="4" ht="17.05" customHeight="1" spans="1:17">
      <c r="A4" s="59" t="s">
        <v>33</v>
      </c>
      <c r="B4" s="25" t="s">
        <v>34</v>
      </c>
      <c r="C4" s="25" t="s">
        <v>35</v>
      </c>
      <c r="D4" s="25" t="s">
        <v>36</v>
      </c>
      <c r="E4" s="25" t="s">
        <v>37</v>
      </c>
      <c r="F4" s="25" t="s">
        <v>38</v>
      </c>
      <c r="G4" s="25" t="s">
        <v>39</v>
      </c>
      <c r="H4" s="25" t="s">
        <v>40</v>
      </c>
      <c r="I4" s="25" t="s">
        <v>41</v>
      </c>
      <c r="J4" s="25" t="s">
        <v>42</v>
      </c>
      <c r="K4" s="25" t="s">
        <v>43</v>
      </c>
      <c r="L4" s="25" t="s">
        <v>25</v>
      </c>
      <c r="M4" s="25"/>
      <c r="N4" s="25"/>
      <c r="O4" s="25"/>
      <c r="P4" s="25"/>
      <c r="Q4" s="25"/>
    </row>
    <row r="5" ht="17.05" customHeight="1" spans="1:17">
      <c r="A5" s="59"/>
      <c r="B5" s="25"/>
      <c r="C5" s="25"/>
      <c r="D5" s="25"/>
      <c r="E5" s="25"/>
      <c r="F5" s="25"/>
      <c r="G5" s="25"/>
      <c r="H5" s="25"/>
      <c r="I5" s="25"/>
      <c r="J5" s="25"/>
      <c r="K5" s="25"/>
      <c r="L5" s="25" t="s">
        <v>44</v>
      </c>
      <c r="M5" s="25" t="s">
        <v>45</v>
      </c>
      <c r="N5" s="25" t="s">
        <v>46</v>
      </c>
      <c r="O5" s="25" t="s">
        <v>47</v>
      </c>
      <c r="P5" s="25" t="s">
        <v>38</v>
      </c>
      <c r="Q5" s="25" t="s">
        <v>48</v>
      </c>
    </row>
    <row r="6" ht="17.05" customHeight="1" spans="1:17">
      <c r="A6" s="60" t="s">
        <v>49</v>
      </c>
      <c r="B6" s="19">
        <v>4506.34</v>
      </c>
      <c r="C6" s="19">
        <v>4506.34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</row>
    <row r="7" ht="17.05" customHeight="1" spans="1:17">
      <c r="A7" s="61" t="s">
        <v>50</v>
      </c>
      <c r="B7" s="19">
        <v>4506.34</v>
      </c>
      <c r="C7" s="19">
        <v>4506.34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</row>
    <row r="8" ht="17.05" customHeight="1" spans="1:17">
      <c r="A8" s="62" t="s">
        <v>51</v>
      </c>
      <c r="B8" s="19">
        <v>4506.34</v>
      </c>
      <c r="C8" s="19">
        <v>4506.34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1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</row>
  </sheetData>
  <mergeCells count="13">
    <mergeCell ref="A2:Q2"/>
    <mergeCell ref="L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0780000016093254" right="0.0780000016093254" top="0" bottom="0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pane ySplit="6" topLeftCell="A7" activePane="bottomLeft" state="frozen"/>
      <selection/>
      <selection pane="bottomLeft" activeCell="D7" sqref="D7"/>
    </sheetView>
  </sheetViews>
  <sheetFormatPr defaultColWidth="10" defaultRowHeight="13.5"/>
  <cols>
    <col min="1" max="1" width="13.975" customWidth="1"/>
    <col min="2" max="2" width="22.6583333333333" customWidth="1"/>
    <col min="3" max="6" width="14.1583333333333" customWidth="1"/>
    <col min="7" max="7" width="15.3833333333333" customWidth="1"/>
    <col min="8" max="9" width="14.3583333333333" customWidth="1"/>
    <col min="10" max="11" width="9.76666666666667" customWidth="1"/>
  </cols>
  <sheetData>
    <row r="1" ht="14.3" customHeight="1" spans="9:9">
      <c r="I1" s="11" t="s">
        <v>52</v>
      </c>
    </row>
    <row r="2" ht="32.4" customHeight="1" spans="1:9">
      <c r="A2" s="2" t="s">
        <v>53</v>
      </c>
      <c r="B2" s="2"/>
      <c r="C2" s="2"/>
      <c r="D2" s="2"/>
      <c r="E2" s="2"/>
      <c r="F2" s="2"/>
      <c r="G2" s="2"/>
      <c r="H2" s="2"/>
      <c r="I2" s="2"/>
    </row>
    <row r="3" ht="17.05" customHeight="1" spans="1:9">
      <c r="A3" s="51" t="s">
        <v>2</v>
      </c>
      <c r="B3" s="51"/>
      <c r="C3" s="51"/>
      <c r="D3" s="52"/>
      <c r="E3" s="53" t="s">
        <v>54</v>
      </c>
      <c r="F3" s="53"/>
      <c r="G3" s="53"/>
      <c r="H3" s="53"/>
      <c r="I3" s="53"/>
    </row>
    <row r="4" ht="20.2" customHeight="1" spans="1:9">
      <c r="A4" s="44" t="s">
        <v>55</v>
      </c>
      <c r="B4" s="44"/>
      <c r="C4" s="25" t="s">
        <v>34</v>
      </c>
      <c r="D4" s="25" t="s">
        <v>56</v>
      </c>
      <c r="E4" s="25"/>
      <c r="F4" s="25" t="s">
        <v>57</v>
      </c>
      <c r="G4" s="25" t="s">
        <v>58</v>
      </c>
      <c r="H4" s="25" t="s">
        <v>59</v>
      </c>
      <c r="I4" s="25" t="s">
        <v>60</v>
      </c>
    </row>
    <row r="5" ht="20.2" customHeight="1" spans="1:9">
      <c r="A5" s="44" t="s">
        <v>61</v>
      </c>
      <c r="B5" s="44" t="s">
        <v>62</v>
      </c>
      <c r="C5" s="25"/>
      <c r="D5" s="25" t="s">
        <v>63</v>
      </c>
      <c r="E5" s="25" t="s">
        <v>64</v>
      </c>
      <c r="F5" s="25"/>
      <c r="G5" s="25"/>
      <c r="H5" s="25"/>
      <c r="I5" s="25"/>
    </row>
    <row r="6" ht="17.05" customHeight="1" spans="1:9">
      <c r="A6" s="8"/>
      <c r="B6" s="37" t="s">
        <v>49</v>
      </c>
      <c r="C6" s="19">
        <v>4506.34</v>
      </c>
      <c r="D6" s="19">
        <v>2420.22</v>
      </c>
      <c r="E6" s="19">
        <v>173.86</v>
      </c>
      <c r="F6" s="19">
        <v>125.31</v>
      </c>
      <c r="G6" s="54"/>
      <c r="H6" s="54"/>
      <c r="I6" s="54"/>
    </row>
    <row r="7" ht="17.05" customHeight="1" spans="1:9">
      <c r="A7" s="41" t="s">
        <v>65</v>
      </c>
      <c r="B7" s="55" t="s">
        <v>9</v>
      </c>
      <c r="C7" s="40">
        <v>4187.53</v>
      </c>
      <c r="D7" s="40">
        <v>934.09</v>
      </c>
      <c r="E7" s="40">
        <v>235.51</v>
      </c>
      <c r="F7" s="40">
        <f t="shared" ref="F7:F12" si="0">C7-D7-E7</f>
        <v>3017.93</v>
      </c>
      <c r="G7" s="54"/>
      <c r="H7" s="54"/>
      <c r="I7" s="54"/>
    </row>
    <row r="8" ht="17.8" customHeight="1" spans="1:9">
      <c r="A8" s="28" t="s">
        <v>66</v>
      </c>
      <c r="B8" s="46" t="s">
        <v>67</v>
      </c>
      <c r="C8" s="40">
        <v>4187.53</v>
      </c>
      <c r="D8" s="40">
        <v>934.09</v>
      </c>
      <c r="E8" s="40">
        <v>235.51</v>
      </c>
      <c r="F8" s="40">
        <f t="shared" si="0"/>
        <v>3017.93</v>
      </c>
      <c r="G8" s="54"/>
      <c r="H8" s="54"/>
      <c r="I8" s="54"/>
    </row>
    <row r="9" ht="17.8" customHeight="1" spans="1:9">
      <c r="A9" s="28" t="s">
        <v>68</v>
      </c>
      <c r="B9" s="46" t="s">
        <v>69</v>
      </c>
      <c r="C9" s="40">
        <v>4187.53</v>
      </c>
      <c r="D9" s="40">
        <v>934.09</v>
      </c>
      <c r="E9" s="40">
        <v>235.51</v>
      </c>
      <c r="F9" s="40">
        <f t="shared" si="0"/>
        <v>3017.93</v>
      </c>
      <c r="G9" s="54"/>
      <c r="H9" s="54"/>
      <c r="I9" s="54"/>
    </row>
    <row r="10" ht="17.05" customHeight="1" spans="1:9">
      <c r="A10" s="41" t="s">
        <v>70</v>
      </c>
      <c r="B10" s="55" t="s">
        <v>15</v>
      </c>
      <c r="C10" s="40">
        <v>318.81</v>
      </c>
      <c r="D10" s="40">
        <v>192.03</v>
      </c>
      <c r="E10" s="40">
        <v>0</v>
      </c>
      <c r="F10" s="40">
        <f t="shared" si="0"/>
        <v>126.78</v>
      </c>
      <c r="G10" s="54"/>
      <c r="H10" s="54"/>
      <c r="I10" s="54"/>
    </row>
    <row r="11" ht="17.8" customHeight="1" spans="1:9">
      <c r="A11" s="28" t="s">
        <v>71</v>
      </c>
      <c r="B11" s="46" t="s">
        <v>72</v>
      </c>
      <c r="C11" s="40">
        <v>318.81</v>
      </c>
      <c r="D11" s="40">
        <v>192.03</v>
      </c>
      <c r="E11" s="40">
        <v>0</v>
      </c>
      <c r="F11" s="40">
        <f t="shared" si="0"/>
        <v>126.78</v>
      </c>
      <c r="G11" s="54"/>
      <c r="H11" s="54"/>
      <c r="I11" s="54"/>
    </row>
    <row r="12" ht="17.8" customHeight="1" spans="1:9">
      <c r="A12" s="28" t="s">
        <v>73</v>
      </c>
      <c r="B12" s="46" t="s">
        <v>74</v>
      </c>
      <c r="C12" s="40">
        <v>318.81</v>
      </c>
      <c r="D12" s="40">
        <v>192.03</v>
      </c>
      <c r="E12" s="40">
        <v>0</v>
      </c>
      <c r="F12" s="40">
        <f t="shared" si="0"/>
        <v>126.78</v>
      </c>
      <c r="G12" s="54"/>
      <c r="H12" s="54"/>
      <c r="I12" s="54"/>
    </row>
  </sheetData>
  <mergeCells count="10">
    <mergeCell ref="A2:I2"/>
    <mergeCell ref="A3:C3"/>
    <mergeCell ref="E3:I3"/>
    <mergeCell ref="A4:B4"/>
    <mergeCell ref="D4:E4"/>
    <mergeCell ref="C4:C5"/>
    <mergeCell ref="F4:F5"/>
    <mergeCell ref="G4:G5"/>
    <mergeCell ref="H4:H5"/>
    <mergeCell ref="I4:I5"/>
  </mergeCells>
  <pageMargins left="0.0780000016093254" right="0.0780000016093254" top="0" bottom="0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pane ySplit="5" topLeftCell="A6" activePane="bottomLeft" state="frozen"/>
      <selection/>
      <selection pane="bottomLeft" activeCell="B7" sqref="B7"/>
    </sheetView>
  </sheetViews>
  <sheetFormatPr defaultColWidth="10" defaultRowHeight="13.5" outlineLevelCol="3"/>
  <cols>
    <col min="1" max="1" width="38.4" customWidth="1"/>
    <col min="2" max="2" width="15.3833333333333" customWidth="1"/>
    <col min="3" max="3" width="48.9916666666667" customWidth="1"/>
    <col min="4" max="4" width="15.3833333333333" customWidth="1"/>
    <col min="5" max="6" width="9.76666666666667" customWidth="1"/>
  </cols>
  <sheetData>
    <row r="1" ht="14.3" customHeight="1" spans="1:4">
      <c r="A1" s="12"/>
      <c r="B1" s="13"/>
      <c r="C1" s="13"/>
      <c r="D1" s="23" t="s">
        <v>75</v>
      </c>
    </row>
    <row r="2" ht="20.35" customHeight="1" spans="1:4">
      <c r="A2" s="15" t="s">
        <v>76</v>
      </c>
      <c r="B2" s="15"/>
      <c r="C2" s="15"/>
      <c r="D2" s="15"/>
    </row>
    <row r="3" ht="17.05" customHeight="1" spans="1:4">
      <c r="A3" s="43" t="s">
        <v>2</v>
      </c>
      <c r="B3" s="43"/>
      <c r="C3" s="11" t="s">
        <v>3</v>
      </c>
      <c r="D3" s="11"/>
    </row>
    <row r="4" ht="17.05" customHeight="1" spans="1:4">
      <c r="A4" s="44" t="s">
        <v>4</v>
      </c>
      <c r="B4" s="44"/>
      <c r="C4" s="44" t="s">
        <v>5</v>
      </c>
      <c r="D4" s="44"/>
    </row>
    <row r="5" ht="17.05" customHeight="1" spans="1:4">
      <c r="A5" s="25" t="s">
        <v>6</v>
      </c>
      <c r="B5" s="25" t="s">
        <v>7</v>
      </c>
      <c r="C5" s="25" t="s">
        <v>6</v>
      </c>
      <c r="D5" s="25" t="s">
        <v>7</v>
      </c>
    </row>
    <row r="6" ht="17.05" customHeight="1" spans="1:4">
      <c r="A6" s="45" t="s">
        <v>77</v>
      </c>
      <c r="B6" s="19">
        <v>4506.34</v>
      </c>
      <c r="C6" s="38" t="s">
        <v>78</v>
      </c>
      <c r="D6" s="19">
        <v>4506.34</v>
      </c>
    </row>
    <row r="7" ht="17.8" customHeight="1" spans="1:4">
      <c r="A7" s="46" t="s">
        <v>79</v>
      </c>
      <c r="B7" s="40">
        <v>4506.34</v>
      </c>
      <c r="C7" s="47" t="s">
        <v>80</v>
      </c>
      <c r="D7" s="10">
        <v>4187.53</v>
      </c>
    </row>
    <row r="8" ht="17.8" customHeight="1" spans="1:4">
      <c r="A8" s="46" t="s">
        <v>81</v>
      </c>
      <c r="B8" s="40">
        <v>0</v>
      </c>
      <c r="C8" s="28" t="s">
        <v>67</v>
      </c>
      <c r="D8" s="10">
        <v>4187.53</v>
      </c>
    </row>
    <row r="9" ht="17.8" customHeight="1" spans="1:4">
      <c r="A9" s="46" t="s">
        <v>82</v>
      </c>
      <c r="B9" s="40">
        <v>0</v>
      </c>
      <c r="C9" s="28" t="s">
        <v>69</v>
      </c>
      <c r="D9" s="10">
        <v>4187.53</v>
      </c>
    </row>
    <row r="10" ht="17.05" customHeight="1" spans="1:4">
      <c r="A10" s="46"/>
      <c r="B10" s="40"/>
      <c r="C10" s="47" t="s">
        <v>83</v>
      </c>
      <c r="D10" s="40">
        <v>318.81</v>
      </c>
    </row>
    <row r="11" ht="17.8" customHeight="1" spans="1:4">
      <c r="A11" s="46"/>
      <c r="B11" s="40"/>
      <c r="C11" s="28" t="s">
        <v>72</v>
      </c>
      <c r="D11" s="40">
        <v>318.81</v>
      </c>
    </row>
    <row r="12" ht="17.8" customHeight="1" spans="1:4">
      <c r="A12" s="46"/>
      <c r="B12" s="40"/>
      <c r="C12" s="28" t="s">
        <v>74</v>
      </c>
      <c r="D12" s="40">
        <v>318.81</v>
      </c>
    </row>
    <row r="13" ht="17.05" customHeight="1" spans="1:4">
      <c r="A13" s="45" t="s">
        <v>84</v>
      </c>
      <c r="B13" s="19">
        <v>0</v>
      </c>
      <c r="C13" s="38" t="s">
        <v>85</v>
      </c>
      <c r="D13" s="19">
        <v>0</v>
      </c>
    </row>
    <row r="14" ht="17.8" customHeight="1" spans="1:4">
      <c r="A14" s="46" t="s">
        <v>79</v>
      </c>
      <c r="B14" s="40">
        <v>0</v>
      </c>
      <c r="C14" s="48"/>
      <c r="D14" s="49"/>
    </row>
    <row r="15" ht="17.8" customHeight="1" spans="1:4">
      <c r="A15" s="46" t="s">
        <v>81</v>
      </c>
      <c r="B15" s="40">
        <v>0</v>
      </c>
      <c r="C15" s="48"/>
      <c r="D15" s="49"/>
    </row>
    <row r="16" ht="17.8" customHeight="1" spans="1:4">
      <c r="A16" s="46" t="s">
        <v>82</v>
      </c>
      <c r="B16" s="40">
        <v>0</v>
      </c>
      <c r="C16" s="48"/>
      <c r="D16" s="49"/>
    </row>
    <row r="17" ht="17.05" customHeight="1" spans="1:4">
      <c r="A17" s="50" t="s">
        <v>27</v>
      </c>
      <c r="B17" s="19">
        <v>4506.34</v>
      </c>
      <c r="C17" s="50" t="s">
        <v>28</v>
      </c>
      <c r="D17" s="19">
        <v>4506.34</v>
      </c>
    </row>
  </sheetData>
  <mergeCells count="5">
    <mergeCell ref="A2:D2"/>
    <mergeCell ref="A3:B3"/>
    <mergeCell ref="C3:D3"/>
    <mergeCell ref="A4:B4"/>
    <mergeCell ref="C4:D4"/>
  </mergeCells>
  <pageMargins left="0" right="0" top="0" bottom="0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pane ySplit="6" topLeftCell="A7" activePane="bottomLeft" state="frozen"/>
      <selection/>
      <selection pane="bottomLeft" activeCell="D14" sqref="D14"/>
    </sheetView>
  </sheetViews>
  <sheetFormatPr defaultColWidth="10" defaultRowHeight="13.5" outlineLevelCol="7"/>
  <cols>
    <col min="1" max="1" width="11.9416666666667" customWidth="1"/>
    <col min="2" max="2" width="25.9166666666667" customWidth="1"/>
    <col min="3" max="8" width="15.3833333333333" customWidth="1"/>
    <col min="9" max="10" width="9.76666666666667" customWidth="1"/>
  </cols>
  <sheetData>
    <row r="1" ht="14.3" customHeight="1" spans="1:8">
      <c r="A1" s="12"/>
      <c r="B1" s="13"/>
      <c r="C1" s="13"/>
      <c r="D1" s="13"/>
      <c r="E1" s="13"/>
      <c r="F1" s="13"/>
      <c r="G1" s="13"/>
      <c r="H1" s="23" t="s">
        <v>86</v>
      </c>
    </row>
    <row r="2" ht="29.95" customHeight="1" spans="1:8">
      <c r="A2" s="24" t="s">
        <v>87</v>
      </c>
      <c r="B2" s="24"/>
      <c r="C2" s="24"/>
      <c r="D2" s="24"/>
      <c r="E2" s="24"/>
      <c r="F2" s="24"/>
      <c r="G2" s="24"/>
      <c r="H2" s="24"/>
    </row>
    <row r="3" ht="17.05" customHeight="1" spans="1:8">
      <c r="A3" s="16" t="s">
        <v>2</v>
      </c>
      <c r="B3" s="16"/>
      <c r="C3" s="16"/>
      <c r="D3" s="36"/>
      <c r="E3" s="36"/>
      <c r="F3" s="36"/>
      <c r="G3" s="36"/>
      <c r="H3" s="18" t="s">
        <v>88</v>
      </c>
    </row>
    <row r="4" ht="20.2" customHeight="1" spans="1:8">
      <c r="A4" s="25" t="s">
        <v>55</v>
      </c>
      <c r="B4" s="25"/>
      <c r="C4" s="25" t="s">
        <v>89</v>
      </c>
      <c r="D4" s="25" t="s">
        <v>90</v>
      </c>
      <c r="E4" s="25"/>
      <c r="F4" s="25"/>
      <c r="G4" s="25" t="s">
        <v>91</v>
      </c>
      <c r="H4" s="25"/>
    </row>
    <row r="5" ht="20.2" customHeight="1" spans="1:8">
      <c r="A5" s="25" t="s">
        <v>61</v>
      </c>
      <c r="B5" s="25" t="s">
        <v>62</v>
      </c>
      <c r="C5" s="25"/>
      <c r="D5" s="25" t="s">
        <v>49</v>
      </c>
      <c r="E5" s="25" t="s">
        <v>56</v>
      </c>
      <c r="F5" s="25" t="s">
        <v>57</v>
      </c>
      <c r="G5" s="25" t="s">
        <v>92</v>
      </c>
      <c r="H5" s="25" t="s">
        <v>93</v>
      </c>
    </row>
    <row r="6" ht="17.8" customHeight="1" spans="1:8">
      <c r="A6" s="37" t="s">
        <v>49</v>
      </c>
      <c r="B6" s="38"/>
      <c r="C6" s="19">
        <v>5585.14</v>
      </c>
      <c r="D6" s="39">
        <v>4506.34</v>
      </c>
      <c r="E6" s="40">
        <v>3869.12</v>
      </c>
      <c r="F6" s="19">
        <v>318.41</v>
      </c>
      <c r="G6" s="19">
        <v>-413.01</v>
      </c>
      <c r="H6" s="19" t="s">
        <v>94</v>
      </c>
    </row>
    <row r="7" ht="17.8" customHeight="1" spans="1:8">
      <c r="A7" s="41" t="s">
        <v>65</v>
      </c>
      <c r="B7" s="42" t="s">
        <v>9</v>
      </c>
      <c r="C7" s="40">
        <v>5268.5</v>
      </c>
      <c r="D7" s="10">
        <v>4187.53</v>
      </c>
      <c r="E7" s="40">
        <v>3869.12</v>
      </c>
      <c r="F7" s="19">
        <f t="shared" ref="F7:F15" si="0">D7-E7</f>
        <v>318.41</v>
      </c>
      <c r="G7" s="40">
        <v>-415.42</v>
      </c>
      <c r="H7" s="40" t="s">
        <v>95</v>
      </c>
    </row>
    <row r="8" ht="17.8" customHeight="1" spans="1:8">
      <c r="A8" s="28" t="s">
        <v>66</v>
      </c>
      <c r="B8" s="8" t="s">
        <v>67</v>
      </c>
      <c r="C8" s="40">
        <v>4657.83</v>
      </c>
      <c r="D8" s="10">
        <v>4106.53</v>
      </c>
      <c r="E8" s="40">
        <v>3869.12</v>
      </c>
      <c r="F8" s="19">
        <f t="shared" si="0"/>
        <v>237.41</v>
      </c>
      <c r="G8" s="40">
        <v>-413.38</v>
      </c>
      <c r="H8" s="40" t="s">
        <v>96</v>
      </c>
    </row>
    <row r="9" ht="17.8" customHeight="1" spans="1:8">
      <c r="A9" s="28" t="s">
        <v>68</v>
      </c>
      <c r="B9" s="8" t="s">
        <v>69</v>
      </c>
      <c r="C9" s="40">
        <v>4657.83</v>
      </c>
      <c r="D9" s="10">
        <v>4106.53</v>
      </c>
      <c r="E9" s="40">
        <v>3869.12</v>
      </c>
      <c r="F9" s="19">
        <f t="shared" si="0"/>
        <v>237.41</v>
      </c>
      <c r="G9" s="40">
        <v>-410.38</v>
      </c>
      <c r="H9" s="40" t="s">
        <v>97</v>
      </c>
    </row>
    <row r="10" ht="17.8" customHeight="1" spans="1:8">
      <c r="A10" s="28" t="s">
        <v>98</v>
      </c>
      <c r="B10" s="8" t="s">
        <v>99</v>
      </c>
      <c r="C10" s="40">
        <v>610.67</v>
      </c>
      <c r="D10" s="40">
        <v>81</v>
      </c>
      <c r="E10" s="40">
        <v>0</v>
      </c>
      <c r="F10" s="19">
        <f t="shared" si="0"/>
        <v>81</v>
      </c>
      <c r="G10" s="40">
        <v>-3</v>
      </c>
      <c r="H10" s="40" t="s">
        <v>100</v>
      </c>
    </row>
    <row r="11" ht="17.8" customHeight="1" spans="1:8">
      <c r="A11" s="28" t="s">
        <v>101</v>
      </c>
      <c r="B11" s="8" t="s">
        <v>102</v>
      </c>
      <c r="C11" s="40">
        <v>610.67</v>
      </c>
      <c r="D11" s="40">
        <v>81</v>
      </c>
      <c r="E11" s="40">
        <v>0</v>
      </c>
      <c r="F11" s="19">
        <f t="shared" si="0"/>
        <v>81</v>
      </c>
      <c r="G11" s="40">
        <v>-2.04</v>
      </c>
      <c r="H11" s="40" t="s">
        <v>100</v>
      </c>
    </row>
    <row r="12" ht="17.8" customHeight="1" spans="1:8">
      <c r="A12" s="28" t="s">
        <v>103</v>
      </c>
      <c r="B12" s="8" t="s">
        <v>104</v>
      </c>
      <c r="C12" s="40">
        <v>610.67</v>
      </c>
      <c r="D12" s="40">
        <v>81</v>
      </c>
      <c r="E12" s="40">
        <v>0</v>
      </c>
      <c r="F12" s="19">
        <f t="shared" si="0"/>
        <v>81</v>
      </c>
      <c r="G12" s="40">
        <v>-2.04</v>
      </c>
      <c r="H12" s="40" t="s">
        <v>100</v>
      </c>
    </row>
    <row r="13" ht="17.8" customHeight="1" spans="1:8">
      <c r="A13" s="41" t="s">
        <v>70</v>
      </c>
      <c r="B13" s="42" t="s">
        <v>15</v>
      </c>
      <c r="C13" s="40">
        <v>316.64</v>
      </c>
      <c r="D13" s="10">
        <v>318.81</v>
      </c>
      <c r="E13" s="10">
        <v>318.81</v>
      </c>
      <c r="F13" s="19">
        <f t="shared" si="0"/>
        <v>0</v>
      </c>
      <c r="G13" s="40">
        <v>2.41</v>
      </c>
      <c r="H13" s="40" t="s">
        <v>105</v>
      </c>
    </row>
    <row r="14" ht="17.8" customHeight="1" spans="1:8">
      <c r="A14" s="28" t="s">
        <v>71</v>
      </c>
      <c r="B14" s="8" t="s">
        <v>72</v>
      </c>
      <c r="C14" s="40">
        <v>316.64</v>
      </c>
      <c r="D14" s="10">
        <v>318.81</v>
      </c>
      <c r="E14" s="10">
        <v>318.81</v>
      </c>
      <c r="F14" s="19">
        <f t="shared" si="0"/>
        <v>0</v>
      </c>
      <c r="G14" s="40">
        <v>2.41</v>
      </c>
      <c r="H14" s="40" t="s">
        <v>105</v>
      </c>
    </row>
    <row r="15" ht="17.8" customHeight="1" spans="1:8">
      <c r="A15" s="28" t="s">
        <v>73</v>
      </c>
      <c r="B15" s="8" t="s">
        <v>74</v>
      </c>
      <c r="C15" s="40">
        <v>316.64</v>
      </c>
      <c r="D15" s="10">
        <v>318.81</v>
      </c>
      <c r="E15" s="10">
        <v>318.81</v>
      </c>
      <c r="F15" s="19">
        <f t="shared" si="0"/>
        <v>0</v>
      </c>
      <c r="G15" s="40">
        <v>2.41</v>
      </c>
      <c r="H15" s="40" t="s">
        <v>105</v>
      </c>
    </row>
    <row r="16" ht="14.3" customHeight="1"/>
  </sheetData>
  <mergeCells count="6">
    <mergeCell ref="A2:H2"/>
    <mergeCell ref="A3:C3"/>
    <mergeCell ref="A4:B4"/>
    <mergeCell ref="D4:F4"/>
    <mergeCell ref="G4:H4"/>
    <mergeCell ref="C4:C5"/>
  </mergeCells>
  <pageMargins left="0" right="0" top="0" bottom="0" header="0" footer="0"/>
  <pageSetup paperSize="9" pageOrder="overThenDown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workbookViewId="0">
      <pane ySplit="6" topLeftCell="A7" activePane="bottomLeft" state="frozen"/>
      <selection/>
      <selection pane="bottomLeft" activeCell="D6" sqref="D6"/>
    </sheetView>
  </sheetViews>
  <sheetFormatPr defaultColWidth="10" defaultRowHeight="13.5" outlineLevelCol="4"/>
  <cols>
    <col min="1" max="1" width="9.5" customWidth="1"/>
    <col min="2" max="2" width="28.225" customWidth="1"/>
    <col min="3" max="3" width="21.4416666666667" customWidth="1"/>
    <col min="4" max="5" width="21.9833333333333" customWidth="1"/>
    <col min="6" max="6" width="9.76666666666667" customWidth="1"/>
  </cols>
  <sheetData>
    <row r="1" ht="14.3" customHeight="1" spans="1:5">
      <c r="A1" s="1"/>
      <c r="E1" s="11" t="s">
        <v>106</v>
      </c>
    </row>
    <row r="2" ht="25.45" customHeight="1" spans="1:5">
      <c r="A2" s="30" t="s">
        <v>107</v>
      </c>
      <c r="B2" s="30"/>
      <c r="C2" s="30"/>
      <c r="D2" s="30"/>
      <c r="E2" s="30"/>
    </row>
    <row r="3" ht="17.05" customHeight="1" spans="1:5">
      <c r="A3" s="17" t="s">
        <v>2</v>
      </c>
      <c r="B3" s="17"/>
      <c r="C3" s="17"/>
      <c r="D3" s="17"/>
      <c r="E3" s="18" t="s">
        <v>3</v>
      </c>
    </row>
    <row r="4" ht="19.9" customHeight="1" spans="1:5">
      <c r="A4" s="4" t="s">
        <v>108</v>
      </c>
      <c r="B4" s="4"/>
      <c r="C4" s="4" t="s">
        <v>109</v>
      </c>
      <c r="D4" s="4"/>
      <c r="E4" s="4"/>
    </row>
    <row r="5" ht="17.05" customHeight="1" spans="1:5">
      <c r="A5" s="5" t="s">
        <v>61</v>
      </c>
      <c r="B5" s="5" t="s">
        <v>62</v>
      </c>
      <c r="C5" s="5" t="s">
        <v>49</v>
      </c>
      <c r="D5" s="4" t="s">
        <v>110</v>
      </c>
      <c r="E5" s="4" t="s">
        <v>111</v>
      </c>
    </row>
    <row r="6" ht="17.05" customHeight="1" spans="1:5">
      <c r="A6" s="6" t="s">
        <v>49</v>
      </c>
      <c r="B6" s="6"/>
      <c r="C6" s="20">
        <v>3868.93</v>
      </c>
      <c r="D6" s="20">
        <v>3633.42</v>
      </c>
      <c r="E6" s="20">
        <v>235.51</v>
      </c>
    </row>
    <row r="7" ht="17.05" customHeight="1" spans="1:5">
      <c r="A7" s="31" t="s">
        <v>112</v>
      </c>
      <c r="B7" s="31" t="s">
        <v>113</v>
      </c>
      <c r="C7" s="32">
        <v>3504.5</v>
      </c>
      <c r="D7" s="32">
        <v>3504.5</v>
      </c>
      <c r="E7" s="32">
        <v>0</v>
      </c>
    </row>
    <row r="8" s="29" customFormat="1" ht="17.05" customHeight="1" spans="1:5">
      <c r="A8" s="33" t="s">
        <v>114</v>
      </c>
      <c r="B8" s="33" t="s">
        <v>115</v>
      </c>
      <c r="C8" s="34">
        <v>678.67</v>
      </c>
      <c r="D8" s="34">
        <v>678.67</v>
      </c>
      <c r="E8" s="34">
        <v>0</v>
      </c>
    </row>
    <row r="9" s="29" customFormat="1" ht="17.05" customHeight="1" spans="1:5">
      <c r="A9" s="33" t="s">
        <v>116</v>
      </c>
      <c r="B9" s="33" t="s">
        <v>117</v>
      </c>
      <c r="C9" s="34">
        <v>123.46</v>
      </c>
      <c r="D9" s="34">
        <v>123.46</v>
      </c>
      <c r="E9" s="34">
        <v>0</v>
      </c>
    </row>
    <row r="10" s="29" customFormat="1" ht="17.05" customHeight="1" spans="1:5">
      <c r="A10" s="33" t="s">
        <v>118</v>
      </c>
      <c r="B10" s="33" t="s">
        <v>119</v>
      </c>
      <c r="C10" s="34">
        <v>1796.2</v>
      </c>
      <c r="D10" s="34">
        <v>1796.2</v>
      </c>
      <c r="E10" s="34">
        <v>0</v>
      </c>
    </row>
    <row r="11" s="29" customFormat="1" ht="17.05" customHeight="1" spans="1:5">
      <c r="A11" s="33" t="s">
        <v>120</v>
      </c>
      <c r="B11" s="33" t="s">
        <v>121</v>
      </c>
      <c r="C11" s="34">
        <v>242.95</v>
      </c>
      <c r="D11" s="34">
        <v>242.95</v>
      </c>
      <c r="E11" s="34">
        <v>0</v>
      </c>
    </row>
    <row r="12" s="29" customFormat="1" ht="17.05" customHeight="1" spans="1:5">
      <c r="A12" s="33" t="s">
        <v>122</v>
      </c>
      <c r="B12" s="33" t="s">
        <v>123</v>
      </c>
      <c r="C12" s="34">
        <v>121.48</v>
      </c>
      <c r="D12" s="34">
        <v>121.48</v>
      </c>
      <c r="E12" s="34">
        <v>0</v>
      </c>
    </row>
    <row r="13" s="29" customFormat="1" ht="17.05" customHeight="1" spans="1:5">
      <c r="A13" s="33" t="s">
        <v>124</v>
      </c>
      <c r="B13" s="33" t="s">
        <v>125</v>
      </c>
      <c r="C13" s="34">
        <v>129.07</v>
      </c>
      <c r="D13" s="34">
        <v>129.07</v>
      </c>
      <c r="E13" s="34">
        <v>0</v>
      </c>
    </row>
    <row r="14" s="29" customFormat="1" ht="17.05" customHeight="1" spans="1:5">
      <c r="A14" s="33" t="s">
        <v>126</v>
      </c>
      <c r="B14" s="33" t="s">
        <v>127</v>
      </c>
      <c r="C14" s="34">
        <v>38.46</v>
      </c>
      <c r="D14" s="34">
        <v>38.46</v>
      </c>
      <c r="E14" s="34">
        <v>0</v>
      </c>
    </row>
    <row r="15" s="29" customFormat="1" ht="17.05" customHeight="1" spans="1:5">
      <c r="A15" s="33" t="s">
        <v>128</v>
      </c>
      <c r="B15" s="33" t="s">
        <v>129</v>
      </c>
      <c r="C15" s="34">
        <v>46.42</v>
      </c>
      <c r="D15" s="34">
        <v>46.42</v>
      </c>
      <c r="E15" s="34">
        <v>0</v>
      </c>
    </row>
    <row r="16" s="29" customFormat="1" ht="17.05" customHeight="1" spans="1:5">
      <c r="A16" s="33">
        <v>38</v>
      </c>
      <c r="B16" s="33" t="s">
        <v>130</v>
      </c>
      <c r="C16" s="34">
        <v>318.81</v>
      </c>
      <c r="D16" s="34">
        <v>318.81</v>
      </c>
      <c r="E16" s="34">
        <v>0</v>
      </c>
    </row>
    <row r="17" s="29" customFormat="1" ht="17.05" customHeight="1" spans="1:5">
      <c r="A17" s="33" t="s">
        <v>131</v>
      </c>
      <c r="B17" s="33" t="s">
        <v>132</v>
      </c>
      <c r="C17" s="34">
        <v>8.98</v>
      </c>
      <c r="D17" s="34">
        <v>8.98</v>
      </c>
      <c r="E17" s="34">
        <v>0</v>
      </c>
    </row>
    <row r="18" s="29" customFormat="1" ht="17.05" customHeight="1" spans="1:5">
      <c r="A18" s="35" t="s">
        <v>133</v>
      </c>
      <c r="B18" s="35" t="s">
        <v>134</v>
      </c>
      <c r="C18" s="34">
        <v>235.51</v>
      </c>
      <c r="D18" s="34">
        <v>0</v>
      </c>
      <c r="E18" s="34">
        <v>235.51</v>
      </c>
    </row>
    <row r="19" s="29" customFormat="1" ht="17.05" customHeight="1" spans="1:5">
      <c r="A19" s="33" t="s">
        <v>135</v>
      </c>
      <c r="B19" s="33" t="s">
        <v>136</v>
      </c>
      <c r="C19" s="34">
        <v>29.66</v>
      </c>
      <c r="D19" s="34">
        <v>0</v>
      </c>
      <c r="E19" s="34">
        <v>29.66</v>
      </c>
    </row>
    <row r="20" s="29" customFormat="1" ht="17.05" customHeight="1" spans="1:5">
      <c r="A20" s="33">
        <v>30202</v>
      </c>
      <c r="B20" s="33" t="s">
        <v>137</v>
      </c>
      <c r="C20" s="34">
        <v>10</v>
      </c>
      <c r="D20" s="34">
        <v>0</v>
      </c>
      <c r="E20" s="34">
        <v>10</v>
      </c>
    </row>
    <row r="21" s="29" customFormat="1" ht="17.05" customHeight="1" spans="1:5">
      <c r="A21" s="33" t="s">
        <v>138</v>
      </c>
      <c r="B21" s="33" t="s">
        <v>139</v>
      </c>
      <c r="C21" s="34">
        <v>7.2</v>
      </c>
      <c r="D21" s="34">
        <v>0</v>
      </c>
      <c r="E21" s="34">
        <v>7.2</v>
      </c>
    </row>
    <row r="22" s="29" customFormat="1" ht="17.05" customHeight="1" spans="1:5">
      <c r="A22" s="33">
        <v>30203</v>
      </c>
      <c r="B22" s="33" t="s">
        <v>140</v>
      </c>
      <c r="C22" s="34">
        <v>1.6</v>
      </c>
      <c r="D22" s="34">
        <v>0</v>
      </c>
      <c r="E22" s="34">
        <v>1.6</v>
      </c>
    </row>
    <row r="23" s="29" customFormat="1" ht="17.05" customHeight="1" spans="1:5">
      <c r="A23" s="33" t="s">
        <v>141</v>
      </c>
      <c r="B23" s="33" t="s">
        <v>142</v>
      </c>
      <c r="C23" s="34">
        <v>26.4</v>
      </c>
      <c r="D23" s="34">
        <v>0</v>
      </c>
      <c r="E23" s="34">
        <v>26.4</v>
      </c>
    </row>
    <row r="24" s="29" customFormat="1" ht="17.05" customHeight="1" spans="1:5">
      <c r="A24" s="33" t="s">
        <v>143</v>
      </c>
      <c r="B24" s="33" t="s">
        <v>144</v>
      </c>
      <c r="C24" s="34">
        <v>22.68</v>
      </c>
      <c r="D24" s="34">
        <v>0</v>
      </c>
      <c r="E24" s="34">
        <v>22.68</v>
      </c>
    </row>
    <row r="25" s="29" customFormat="1" ht="17.05" customHeight="1" spans="1:5">
      <c r="A25" s="33">
        <v>30226</v>
      </c>
      <c r="B25" s="33" t="s">
        <v>145</v>
      </c>
      <c r="C25" s="34">
        <v>2</v>
      </c>
      <c r="D25" s="34">
        <v>0</v>
      </c>
      <c r="E25" s="34">
        <v>2</v>
      </c>
    </row>
    <row r="26" s="29" customFormat="1" ht="17.05" customHeight="1" spans="1:5">
      <c r="A26" s="33" t="s">
        <v>146</v>
      </c>
      <c r="B26" s="33" t="s">
        <v>147</v>
      </c>
      <c r="C26" s="34">
        <v>51.79</v>
      </c>
      <c r="D26" s="34">
        <v>0</v>
      </c>
      <c r="E26" s="34">
        <v>51.79</v>
      </c>
    </row>
    <row r="27" s="29" customFormat="1" ht="17.05" customHeight="1" spans="1:5">
      <c r="A27" s="33" t="s">
        <v>148</v>
      </c>
      <c r="B27" s="33" t="s">
        <v>149</v>
      </c>
      <c r="C27" s="34">
        <v>74.34</v>
      </c>
      <c r="D27" s="34">
        <v>0</v>
      </c>
      <c r="E27" s="34">
        <v>74.34</v>
      </c>
    </row>
    <row r="28" s="29" customFormat="1" ht="17.05" customHeight="1" spans="1:5">
      <c r="A28" s="33" t="s">
        <v>150</v>
      </c>
      <c r="B28" s="33" t="s">
        <v>151</v>
      </c>
      <c r="C28" s="34">
        <v>3</v>
      </c>
      <c r="D28" s="34">
        <v>0</v>
      </c>
      <c r="E28" s="34">
        <v>3</v>
      </c>
    </row>
    <row r="29" s="29" customFormat="1" ht="17.05" customHeight="1" spans="1:5">
      <c r="A29" s="33" t="s">
        <v>152</v>
      </c>
      <c r="B29" s="33" t="s">
        <v>153</v>
      </c>
      <c r="C29" s="34">
        <v>6.84</v>
      </c>
      <c r="D29" s="34">
        <v>0</v>
      </c>
      <c r="E29" s="34">
        <v>6.84</v>
      </c>
    </row>
    <row r="30" s="29" customFormat="1" ht="17.05" customHeight="1" spans="1:5">
      <c r="A30" s="35" t="s">
        <v>154</v>
      </c>
      <c r="B30" s="35" t="s">
        <v>155</v>
      </c>
      <c r="C30" s="34">
        <v>128.95</v>
      </c>
      <c r="D30" s="34">
        <v>128.95</v>
      </c>
      <c r="E30" s="34">
        <v>0</v>
      </c>
    </row>
    <row r="31" s="29" customFormat="1" ht="17.05" customHeight="1" spans="1:5">
      <c r="A31" s="33" t="s">
        <v>156</v>
      </c>
      <c r="B31" s="33" t="s">
        <v>157</v>
      </c>
      <c r="C31" s="34">
        <v>15.95</v>
      </c>
      <c r="D31" s="34">
        <v>15.95</v>
      </c>
      <c r="E31" s="34">
        <v>0</v>
      </c>
    </row>
    <row r="32" s="29" customFormat="1" ht="17.05" customHeight="1" spans="1:5">
      <c r="A32" s="33" t="s">
        <v>158</v>
      </c>
      <c r="B32" s="33" t="s">
        <v>159</v>
      </c>
      <c r="C32" s="34">
        <v>25.44</v>
      </c>
      <c r="D32" s="34">
        <v>25.44</v>
      </c>
      <c r="E32" s="34">
        <v>0</v>
      </c>
    </row>
    <row r="33" s="29" customFormat="1" ht="17.05" customHeight="1" spans="1:5">
      <c r="A33" s="33" t="s">
        <v>160</v>
      </c>
      <c r="B33" s="33" t="s">
        <v>161</v>
      </c>
      <c r="C33" s="34">
        <v>87.56</v>
      </c>
      <c r="D33" s="34">
        <v>87.56</v>
      </c>
      <c r="E33" s="34">
        <v>0</v>
      </c>
    </row>
  </sheetData>
  <mergeCells count="4">
    <mergeCell ref="A2:E2"/>
    <mergeCell ref="A3:B3"/>
    <mergeCell ref="A4:B4"/>
    <mergeCell ref="C4:E4"/>
  </mergeCells>
  <pageMargins left="0" right="0" top="0" bottom="0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"/>
    </sheetView>
  </sheetViews>
  <sheetFormatPr defaultColWidth="10" defaultRowHeight="13.5" outlineLevelCol="1"/>
  <cols>
    <col min="1" max="1" width="62.15" customWidth="1"/>
    <col min="2" max="2" width="58.625" customWidth="1"/>
    <col min="3" max="3" width="10.175" customWidth="1"/>
  </cols>
  <sheetData>
    <row r="1" ht="14.3" customHeight="1" spans="1:2">
      <c r="A1" s="12"/>
      <c r="B1" s="23" t="s">
        <v>162</v>
      </c>
    </row>
    <row r="2" ht="24.1" customHeight="1" spans="1:2">
      <c r="A2" s="24" t="s">
        <v>163</v>
      </c>
      <c r="B2" s="24"/>
    </row>
    <row r="3" ht="17.05" customHeight="1" spans="1:2">
      <c r="A3" s="16" t="s">
        <v>2</v>
      </c>
      <c r="B3" s="18" t="s">
        <v>88</v>
      </c>
    </row>
    <row r="4" ht="25.1" customHeight="1" spans="1:2">
      <c r="A4" s="25" t="s">
        <v>164</v>
      </c>
      <c r="B4" s="25" t="s">
        <v>90</v>
      </c>
    </row>
    <row r="5" ht="23.95" customHeight="1" spans="1:2">
      <c r="A5" s="26" t="s">
        <v>165</v>
      </c>
      <c r="B5" s="27">
        <v>0</v>
      </c>
    </row>
    <row r="6" ht="23.95" customHeight="1" spans="1:2">
      <c r="A6" s="28" t="s">
        <v>166</v>
      </c>
      <c r="B6" s="10">
        <v>0</v>
      </c>
    </row>
    <row r="7" ht="23.95" customHeight="1" spans="1:2">
      <c r="A7" s="28" t="s">
        <v>167</v>
      </c>
      <c r="B7" s="10">
        <v>0</v>
      </c>
    </row>
    <row r="8" ht="23.95" customHeight="1" spans="1:2">
      <c r="A8" s="28" t="s">
        <v>168</v>
      </c>
      <c r="B8" s="10">
        <v>0</v>
      </c>
    </row>
    <row r="9" ht="23.95" customHeight="1" spans="1:2">
      <c r="A9" s="28" t="s">
        <v>169</v>
      </c>
      <c r="B9" s="10">
        <v>0</v>
      </c>
    </row>
    <row r="10" ht="23.95" customHeight="1" spans="1:2">
      <c r="A10" s="28" t="s">
        <v>170</v>
      </c>
      <c r="B10" s="10">
        <v>0</v>
      </c>
    </row>
    <row r="11" ht="23.95" customHeight="1" spans="1:2">
      <c r="A11" s="8" t="s">
        <v>171</v>
      </c>
      <c r="B11" s="10">
        <v>0</v>
      </c>
    </row>
    <row r="12" ht="23.95" customHeight="1" spans="1:2">
      <c r="A12" s="8" t="s">
        <v>172</v>
      </c>
      <c r="B12" s="10">
        <v>0</v>
      </c>
    </row>
  </sheetData>
  <mergeCells count="1">
    <mergeCell ref="A2:B2"/>
  </mergeCells>
  <printOptions horizontalCentered="1"/>
  <pageMargins left="0.195999994874001" right="0.195999994874001" top="0" bottom="0" header="0.195999994874001" footer="0.195999994874001"/>
  <pageSetup paperSize="9" pageOrder="overThenDown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pane ySplit="6" topLeftCell="A7" activePane="bottomLeft" state="frozen"/>
      <selection/>
      <selection pane="bottomLeft" activeCell="A7" sqref="A7:D7"/>
    </sheetView>
  </sheetViews>
  <sheetFormatPr defaultColWidth="10" defaultRowHeight="13.5" outlineLevelRow="6" outlineLevelCol="4"/>
  <cols>
    <col min="1" max="1" width="18.5916666666667" customWidth="1"/>
    <col min="2" max="2" width="38.9416666666667" customWidth="1"/>
    <col min="3" max="3" width="21.4416666666667" customWidth="1"/>
    <col min="4" max="5" width="21.9833333333333" customWidth="1"/>
    <col min="6" max="6" width="9.76666666666667" customWidth="1"/>
  </cols>
  <sheetData>
    <row r="1" ht="17.05" customHeight="1" spans="1:5">
      <c r="A1" s="12"/>
      <c r="B1" s="13"/>
      <c r="C1" s="13"/>
      <c r="D1" s="13"/>
      <c r="E1" s="21" t="s">
        <v>173</v>
      </c>
    </row>
    <row r="2" ht="25.45" customHeight="1" spans="1:5">
      <c r="A2" s="15" t="s">
        <v>174</v>
      </c>
      <c r="B2" s="15"/>
      <c r="C2" s="15"/>
      <c r="D2" s="15"/>
      <c r="E2" s="15"/>
    </row>
    <row r="3" ht="17.05" customHeight="1" spans="1:5">
      <c r="A3" s="16" t="s">
        <v>2</v>
      </c>
      <c r="B3" s="16"/>
      <c r="C3" s="17"/>
      <c r="D3" s="17"/>
      <c r="E3" s="18" t="s">
        <v>3</v>
      </c>
    </row>
    <row r="4" ht="21.7" customHeight="1" spans="1:5">
      <c r="A4" s="4" t="s">
        <v>55</v>
      </c>
      <c r="B4" s="4"/>
      <c r="C4" s="4" t="s">
        <v>175</v>
      </c>
      <c r="D4" s="4"/>
      <c r="E4" s="4"/>
    </row>
    <row r="5" ht="17.05" customHeight="1" spans="1:5">
      <c r="A5" s="4" t="s">
        <v>61</v>
      </c>
      <c r="B5" s="4" t="s">
        <v>62</v>
      </c>
      <c r="C5" s="5" t="s">
        <v>49</v>
      </c>
      <c r="D5" s="4" t="s">
        <v>56</v>
      </c>
      <c r="E5" s="4" t="s">
        <v>57</v>
      </c>
    </row>
    <row r="6" ht="17.05" customHeight="1" spans="1:5">
      <c r="A6" s="6" t="s">
        <v>49</v>
      </c>
      <c r="B6" s="6"/>
      <c r="C6" s="19">
        <v>0</v>
      </c>
      <c r="D6" s="20">
        <v>0</v>
      </c>
      <c r="E6" s="20">
        <v>0</v>
      </c>
    </row>
    <row r="7" ht="14.3" customHeight="1" spans="1:5">
      <c r="A7" s="22" t="s">
        <v>176</v>
      </c>
      <c r="B7" s="22"/>
      <c r="C7" s="22"/>
      <c r="D7" s="22"/>
      <c r="E7" s="1"/>
    </row>
  </sheetData>
  <mergeCells count="5">
    <mergeCell ref="A2:E2"/>
    <mergeCell ref="A3:B3"/>
    <mergeCell ref="A4:B4"/>
    <mergeCell ref="C4:E4"/>
    <mergeCell ref="A7:D7"/>
  </mergeCells>
  <pageMargins left="0" right="0" top="0" bottom="0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pane ySplit="6" topLeftCell="A7" activePane="bottomLeft" state="frozen"/>
      <selection/>
      <selection pane="bottomLeft" activeCell="A7" sqref="A7:D7"/>
    </sheetView>
  </sheetViews>
  <sheetFormatPr defaultColWidth="10" defaultRowHeight="13.5" outlineLevelRow="6" outlineLevelCol="4"/>
  <cols>
    <col min="1" max="1" width="18.8666666666667" customWidth="1"/>
    <col min="2" max="2" width="32.8416666666667" customWidth="1"/>
    <col min="3" max="3" width="21.4416666666667" customWidth="1"/>
    <col min="4" max="5" width="21.9833333333333" customWidth="1"/>
    <col min="6" max="6" width="9.76666666666667" customWidth="1"/>
  </cols>
  <sheetData>
    <row r="1" ht="17.05" customHeight="1" spans="1:5">
      <c r="A1" s="12"/>
      <c r="B1" s="13"/>
      <c r="C1" s="13"/>
      <c r="D1" s="13"/>
      <c r="E1" s="14" t="s">
        <v>177</v>
      </c>
    </row>
    <row r="2" ht="25.45" customHeight="1" spans="1:5">
      <c r="A2" s="15" t="s">
        <v>178</v>
      </c>
      <c r="B2" s="15"/>
      <c r="C2" s="15"/>
      <c r="D2" s="15"/>
      <c r="E2" s="15"/>
    </row>
    <row r="3" ht="17.05" customHeight="1" spans="1:5">
      <c r="A3" s="16" t="s">
        <v>2</v>
      </c>
      <c r="B3" s="16"/>
      <c r="C3" s="17"/>
      <c r="D3" s="17"/>
      <c r="E3" s="18" t="s">
        <v>3</v>
      </c>
    </row>
    <row r="4" ht="21.7" customHeight="1" spans="1:5">
      <c r="A4" s="4" t="s">
        <v>55</v>
      </c>
      <c r="B4" s="4"/>
      <c r="C4" s="4" t="s">
        <v>179</v>
      </c>
      <c r="D4" s="4"/>
      <c r="E4" s="4"/>
    </row>
    <row r="5" ht="17.05" customHeight="1" spans="1:5">
      <c r="A5" s="4" t="s">
        <v>61</v>
      </c>
      <c r="B5" s="4" t="s">
        <v>62</v>
      </c>
      <c r="C5" s="5" t="s">
        <v>49</v>
      </c>
      <c r="D5" s="4" t="s">
        <v>56</v>
      </c>
      <c r="E5" s="4" t="s">
        <v>57</v>
      </c>
    </row>
    <row r="6" ht="17.05" customHeight="1" spans="1:5">
      <c r="A6" s="6" t="s">
        <v>49</v>
      </c>
      <c r="B6" s="6"/>
      <c r="C6" s="19">
        <v>0</v>
      </c>
      <c r="D6" s="20">
        <v>0</v>
      </c>
      <c r="E6" s="20">
        <v>0</v>
      </c>
    </row>
    <row r="7" ht="17.05" customHeight="1" spans="1:5">
      <c r="A7" s="3" t="s">
        <v>180</v>
      </c>
      <c r="B7" s="3"/>
      <c r="C7" s="3"/>
      <c r="D7" s="3"/>
      <c r="E7" s="1"/>
    </row>
  </sheetData>
  <mergeCells count="5">
    <mergeCell ref="A2:E2"/>
    <mergeCell ref="A3:B3"/>
    <mergeCell ref="A4:B4"/>
    <mergeCell ref="C4:E4"/>
    <mergeCell ref="A7:D7"/>
  </mergeCells>
  <pageMargins left="0" right="0" top="0" bottom="0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01收支预算总表</vt:lpstr>
      <vt:lpstr>02收入预算总表</vt:lpstr>
      <vt:lpstr>03支出预算总表</vt:lpstr>
      <vt:lpstr>04财政拨款收支预算总表</vt:lpstr>
      <vt:lpstr>05一般公共预算支出表</vt:lpstr>
      <vt:lpstr>06一般公共预算基本支出表</vt:lpstr>
      <vt:lpstr>07三公经费预算表</vt:lpstr>
      <vt:lpstr>08政府性基金预算支出表  </vt:lpstr>
      <vt:lpstr>09国有资本经营预算支出表</vt:lpstr>
      <vt:lpstr>10项目支出预算表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跳跳蛙</cp:lastModifiedBy>
  <dcterms:created xsi:type="dcterms:W3CDTF">2024-01-26T05:52:00Z</dcterms:created>
  <dcterms:modified xsi:type="dcterms:W3CDTF">2024-01-30T08:44:55Z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