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30" firstSheet="5" activeTab="5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Sheet1" sheetId="9" r:id="rId9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<sst xmlns="http://schemas.openxmlformats.org/spreadsheetml/2006/main" count="245" uniqueCount="155">
  <si>
    <t>部门预算公开表01</t>
  </si>
  <si>
    <t>部门收支预算总表</t>
  </si>
  <si>
    <t>部门名称：慈溪市流动人口局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</si>
  <si>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</si>
  <si>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</si>
  <si>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</si>
  <si>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</si>
  <si>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</si>
  <si>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</si>
  <si>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一、社会保障和就业支出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</si>
  <si>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</si>
  <si>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</si>
  <si>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</si>
  <si>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</si>
  <si>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</si>
  <si>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</si>
  <si>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</si>
  <si>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</si>
  <si>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</si>
  <si>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</si>
  <si>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</si>
  <si>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</si>
  <si>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</si>
  <si>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  人力资源和社会保障管理事务</t>
  </si>
  <si>
    <t xml:space="preserve">    政府性基金预算拨款</t>
  </si>
  <si>
    <t xml:space="preserve">      综合业务管理</t>
  </si>
  <si>
    <t>二、专户资金</t>
  </si>
  <si>
    <t xml:space="preserve">      其他人力资源和社会保障管理事务支出</t>
  </si>
  <si>
    <t>三、事业收入（不含专户资金）</t>
  </si>
  <si>
    <t xml:space="preserve">    行政事业单位离退休</t>
  </si>
  <si>
    <t>四、事业单位经营收入</t>
  </si>
  <si>
    <t xml:space="preserve">      机关事业单位基本养老保险缴费支出</t>
  </si>
  <si>
    <t>五、其他收入</t>
  </si>
  <si>
    <t xml:space="preserve">      机关事业单位职业年金缴费支出</t>
  </si>
  <si>
    <t>二、卫生健康支出</t>
  </si>
  <si>
    <t xml:space="preserve">   行政事业单位医疗</t>
  </si>
  <si>
    <t xml:space="preserve">     行政单位医疗</t>
  </si>
  <si>
    <t xml:space="preserve">     事业单位医疗</t>
  </si>
  <si>
    <t xml:space="preserve">     公务员医疗补助</t>
  </si>
  <si>
    <t>三、住房保障支出</t>
  </si>
  <si>
    <t xml:space="preserve">    住房改革支出</t>
  </si>
  <si>
    <t xml:space="preserve">      住房公积金</t>
  </si>
  <si>
    <t>四、城乡社区支出</t>
  </si>
  <si>
    <t xml:space="preserve">    国有土地使用权出让收入及对应专项债务收入安排的支出</t>
  </si>
  <si>
    <t xml:space="preserve">      廉租住房支出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</si>
  <si>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</si>
  <si>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</si>
  <si>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</si>
  <si>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</si>
  <si>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</si>
  <si>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</si>
  <si>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</si>
  <si>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</si>
  <si>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其中：政府性基金预算结转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</si>
  <si>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</si>
  <si>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</si>
  <si>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</si>
  <si>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</si>
  <si>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</si>
  <si>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部门预算公开表02</t>
  </si>
  <si>
    <t>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</si>
  <si>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</si>
  <si>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</si>
  <si>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</si>
  <si>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</si>
  <si>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</si>
  <si>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</si>
  <si>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一般公共预算拨款</t>
  </si>
  <si>
    <t>政府性基金预算拨款</t>
  </si>
  <si>
    <t>慈溪市流动人口局</t>
  </si>
  <si>
    <t xml:space="preserve">  慈溪市流动人口局本级</t>
  </si>
  <si>
    <t>部门预算公开表03</t>
  </si>
  <si>
    <t>部门支出预算总表</t>
  </si>
  <si>
    <t>基本支出</t>
  </si>
  <si>
    <t>项目支出</t>
  </si>
  <si>
    <t>事业单位经营支出</t>
  </si>
  <si>
    <t>人员支出</t>
  </si>
  <si>
    <t>日常公用支出</t>
  </si>
  <si>
    <t>部门预算公开表04</t>
  </si>
  <si>
    <t>财政拨款收支预算表</t>
  </si>
  <si>
    <t>一、本年收入</t>
  </si>
  <si>
    <t>一、本年支出</t>
  </si>
  <si>
    <t>1.社会保障和就业支出</t>
  </si>
  <si>
    <t>2.卫生健康支出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</si>
  <si>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</si>
  <si>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</si>
  <si>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</si>
  <si>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</si>
  <si>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>3.住房保障支出</t>
  </si>
  <si>
    <t>4.城乡社区支出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</si>
  <si>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</si>
  <si>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</si>
  <si>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</si>
  <si>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</si>
  <si>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科目细化至支出功能分类的项级科目</t>
  </si>
  <si>
    <t>部门预算公开表05</t>
  </si>
  <si>
    <t>一般公共预算支出表</t>
  </si>
  <si>
    <t>功能科目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</si>
  <si>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年执行数</t>
    </r>
  </si>
  <si>
    <t>2019年预算数</t>
  </si>
  <si>
    <t>2019年预算数比2018年执行数</t>
  </si>
  <si>
    <t>科目编码</t>
  </si>
  <si>
    <t>科目名称</t>
  </si>
  <si>
    <t>增减额</t>
  </si>
  <si>
    <t>增减比例</t>
  </si>
  <si>
    <t>20801</t>
  </si>
  <si>
    <t>2080104</t>
  </si>
  <si>
    <t>2080199</t>
  </si>
  <si>
    <t>部门与预算公开表06</t>
  </si>
  <si>
    <t>一般公共预算基本支出表</t>
  </si>
  <si>
    <t>部门预算支出经济分类科目</t>
  </si>
  <si>
    <t>2019年基本支出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</si>
  <si>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</si>
  <si>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</si>
  <si>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</si>
  <si>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</si>
  <si>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</si>
  <si>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</si>
  <si>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</si>
  <si>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</si>
  <si>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</si>
  <si>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</si>
  <si>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</si>
  <si>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</si>
  <si>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</si>
  <si>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</si>
  <si>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</si>
  <si>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</si>
  <si>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</si>
  <si>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</si>
  <si>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培训费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</si>
  <si>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</si>
  <si>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</si>
  <si>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</si>
  <si>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</si>
  <si>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奖励金</t>
  </si>
  <si>
    <t xml:space="preserve">  其他对个人和家庭的补助</t>
  </si>
  <si>
    <t>科目细化至支出部门预算支出经济分类的款级科目</t>
  </si>
  <si>
    <t>部门预算公开表07</t>
  </si>
  <si>
    <t>政府性基金预算支出表</t>
  </si>
  <si>
    <t>本年政府性基金预算支出</t>
  </si>
  <si>
    <t>一、城乡社区支出</t>
  </si>
  <si>
    <t>没有数据的表格必须空表公开并注明“ XX局没有政府性基金预算拨款安排的支出，故本表无数据。”</t>
  </si>
  <si>
    <t>部门预算公开表08</t>
  </si>
  <si>
    <t>一般公共预算“三公”经费支出表</t>
  </si>
  <si>
    <t>项  目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</si>
  <si>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年预算数</t>
    </r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</si>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</sst>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00"/>
    <numFmt numFmtId="179" formatCode=";;"/>
  </numFmts>
  <fonts count="5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b/>
      <sz val="10"/>
      <name val="宋体"/>
      <family val="0"/>
    </font>
    <font>
      <sz val="9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76" fontId="5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177" fontId="2" fillId="0" borderId="10" xfId="19" applyNumberFormat="1" applyFont="1" applyFill="1" applyBorder="1" applyAlignment="1" applyProtection="1">
      <alignment horizontal="right"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77" fontId="2" fillId="0" borderId="10" xfId="19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9" fontId="2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5"/>
  <sheetViews>
    <sheetView workbookViewId="0" topLeftCell="A1">
      <selection activeCell="B1" sqref="B1"/>
    </sheetView>
  </sheetViews>
  <sheetFormatPr defaultColWidth="6.875" defaultRowHeight="19.5" customHeight="1"/>
  <cols>
    <col min="1" max="1" width="34.875" style="6" customWidth="1"/>
    <col min="2" max="2" width="31.50390625" style="0" customWidth="1"/>
    <col min="3" max="3" width="29.375" style="0" customWidth="1"/>
    <col min="4" max="4" width="24.00390625" style="0" customWidth="1"/>
    <col min="5" max="10" width="6.875" style="6" customWidth="1"/>
    <col min="11" max="31" width="6.875" style="6" hidden="1" customWidth="1"/>
    <col min="32" max="253" width="6.875" style="6" customWidth="1"/>
  </cols>
  <sheetData>
    <row r="1" ht="19.5" customHeight="1">
      <c r="A1" s="47"/>
    </row>
    <row r="2" spans="1:4" ht="15" customHeight="1">
      <c r="A2" s="68"/>
      <c r="D2" s="69" t="s">
        <v>0</v>
      </c>
    </row>
    <row r="3" spans="1:253" s="8" customFormat="1" ht="28.5" customHeight="1">
      <c r="A3" s="70" t="s">
        <v>1</v>
      </c>
      <c r="B3" s="70"/>
      <c r="C3" s="71"/>
      <c r="D3" s="7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5" customHeight="1">
      <c r="A4" s="49" t="s">
        <v>2</v>
      </c>
      <c r="B4" s="6"/>
      <c r="C4" s="6"/>
      <c r="D4" s="72" t="s">
        <v>3</v>
      </c>
      <c r="H4" s="102"/>
      <c r="I4" s="102"/>
      <c r="J4" s="102"/>
      <c r="K4" s="102"/>
      <c r="L4" s="102"/>
    </row>
    <row r="5" spans="1:20" ht="21" customHeight="1">
      <c r="A5" s="73" t="s">
        <v>4</v>
      </c>
      <c r="B5" s="74"/>
      <c r="C5" s="73" t="s">
        <v>5</v>
      </c>
      <c r="D5" s="75"/>
      <c r="E5" s="102"/>
      <c r="H5" s="102"/>
      <c r="I5" s="102"/>
      <c r="J5" s="102"/>
      <c r="K5" s="102"/>
      <c r="L5" s="102"/>
      <c r="M5" s="102"/>
      <c r="Q5" s="102"/>
      <c r="R5" s="102"/>
      <c r="S5" s="102"/>
      <c r="T5" s="102"/>
    </row>
    <row r="6" spans="1:30" ht="21" customHeight="1">
      <c r="A6" s="76" t="s">
        <v>6</v>
      </c>
      <c r="B6" s="76" t="s">
        <v>7</v>
      </c>
      <c r="C6" s="76" t="s">
        <v>6</v>
      </c>
      <c r="D6" s="29" t="s">
        <v>7</v>
      </c>
      <c r="E6" s="102"/>
      <c r="F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T6" s="102"/>
      <c r="U6" s="102"/>
      <c r="AD6" s="102"/>
    </row>
    <row r="7" spans="1:24" ht="21" customHeight="1">
      <c r="A7" s="41" t="s">
        <v>8</v>
      </c>
      <c r="B7" s="77">
        <v>432.77</v>
      </c>
      <c r="C7" s="38" t="s">
        <v>9</v>
      </c>
      <c r="D7" s="77">
        <v>317.73</v>
      </c>
      <c r="E7" s="102"/>
      <c r="F7" s="102"/>
      <c r="G7" s="103"/>
      <c r="J7" s="102"/>
      <c r="K7" s="106" t="s">
        <v>10</v>
      </c>
      <c r="L7" s="107" t="s">
        <v>11</v>
      </c>
      <c r="M7" s="107" t="s">
        <v>12</v>
      </c>
      <c r="N7" s="107" t="s">
        <v>13</v>
      </c>
      <c r="O7" s="106" t="s">
        <v>14</v>
      </c>
      <c r="P7" s="106" t="s">
        <v>15</v>
      </c>
      <c r="Q7" s="107" t="s">
        <v>16</v>
      </c>
      <c r="R7" s="106" t="s">
        <v>17</v>
      </c>
      <c r="S7" s="107" t="s">
        <v>18</v>
      </c>
      <c r="T7" s="109" t="s">
        <v>19</v>
      </c>
      <c r="U7" s="106" t="s">
        <v>18</v>
      </c>
      <c r="V7" s="106" t="s">
        <v>18</v>
      </c>
      <c r="W7" s="106" t="s">
        <v>20</v>
      </c>
      <c r="X7" s="106" t="s">
        <v>21</v>
      </c>
    </row>
    <row r="8" spans="1:28" ht="21" customHeight="1">
      <c r="A8" s="9" t="s">
        <v>22</v>
      </c>
      <c r="B8" s="77">
        <v>372.77</v>
      </c>
      <c r="C8" s="38" t="s">
        <v>23</v>
      </c>
      <c r="D8" s="77">
        <v>317.73</v>
      </c>
      <c r="H8" s="102"/>
      <c r="I8" s="102"/>
      <c r="K8" s="108"/>
      <c r="L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B8" s="102"/>
    </row>
    <row r="9" spans="1:29" ht="21" customHeight="1">
      <c r="A9" s="9" t="s">
        <v>24</v>
      </c>
      <c r="B9" s="77">
        <v>60</v>
      </c>
      <c r="C9" s="38" t="s">
        <v>25</v>
      </c>
      <c r="D9" s="77">
        <v>216.23</v>
      </c>
      <c r="J9" s="102"/>
      <c r="K9" s="102"/>
      <c r="L9" s="102"/>
      <c r="O9" s="102"/>
      <c r="R9" s="102"/>
      <c r="S9" s="102"/>
      <c r="T9" s="102"/>
      <c r="U9" s="102"/>
      <c r="X9" s="102"/>
      <c r="Y9" s="102"/>
      <c r="AC9" s="102"/>
    </row>
    <row r="10" spans="1:28" ht="27.75" customHeight="1">
      <c r="A10" s="41" t="s">
        <v>26</v>
      </c>
      <c r="B10" s="77"/>
      <c r="C10" s="38" t="s">
        <v>27</v>
      </c>
      <c r="D10" s="77">
        <v>101.5</v>
      </c>
      <c r="E10" s="102"/>
      <c r="O10" s="102"/>
      <c r="P10" s="102"/>
      <c r="Q10" s="102"/>
      <c r="R10" s="102"/>
      <c r="S10" s="102"/>
      <c r="T10" s="102"/>
      <c r="AB10" s="102"/>
    </row>
    <row r="11" spans="1:31" ht="30" customHeight="1">
      <c r="A11" s="79" t="s">
        <v>28</v>
      </c>
      <c r="B11" s="77"/>
      <c r="C11" s="38" t="s">
        <v>29</v>
      </c>
      <c r="D11" s="77">
        <v>28</v>
      </c>
      <c r="E11" s="102"/>
      <c r="N11" s="102"/>
      <c r="O11" s="102"/>
      <c r="P11" s="102"/>
      <c r="Q11" s="102"/>
      <c r="R11" s="102"/>
      <c r="AE11" s="102"/>
    </row>
    <row r="12" spans="1:17" ht="27.75" customHeight="1">
      <c r="A12" s="79" t="s">
        <v>30</v>
      </c>
      <c r="B12" s="78"/>
      <c r="C12" s="38" t="s">
        <v>31</v>
      </c>
      <c r="D12" s="77">
        <v>20</v>
      </c>
      <c r="E12" s="102"/>
      <c r="G12" s="102"/>
      <c r="I12" s="102"/>
      <c r="N12" s="102"/>
      <c r="O12" s="102"/>
      <c r="P12" s="102"/>
      <c r="Q12" s="102"/>
    </row>
    <row r="13" spans="1:9" ht="21" customHeight="1">
      <c r="A13" s="79" t="s">
        <v>32</v>
      </c>
      <c r="B13" s="78"/>
      <c r="C13" s="38" t="s">
        <v>33</v>
      </c>
      <c r="D13" s="77">
        <v>8</v>
      </c>
      <c r="E13" s="102"/>
      <c r="G13" s="102"/>
      <c r="I13" s="102"/>
    </row>
    <row r="14" spans="1:9" ht="21" customHeight="1">
      <c r="A14" s="79"/>
      <c r="B14" s="78"/>
      <c r="C14" s="38" t="s">
        <v>34</v>
      </c>
      <c r="D14" s="77">
        <v>6.64</v>
      </c>
      <c r="E14" s="102"/>
      <c r="G14" s="102"/>
      <c r="I14" s="102"/>
    </row>
    <row r="15" spans="1:9" ht="21" customHeight="1">
      <c r="A15" s="79"/>
      <c r="B15" s="78"/>
      <c r="C15" s="38" t="s">
        <v>35</v>
      </c>
      <c r="D15" s="77">
        <v>6.64</v>
      </c>
      <c r="E15" s="102"/>
      <c r="G15" s="102"/>
      <c r="I15" s="102"/>
    </row>
    <row r="16" spans="1:9" ht="21" customHeight="1">
      <c r="A16" s="79"/>
      <c r="B16" s="78"/>
      <c r="C16" s="38" t="s">
        <v>36</v>
      </c>
      <c r="D16" s="77">
        <v>3.38</v>
      </c>
      <c r="E16" s="102"/>
      <c r="G16" s="102"/>
      <c r="I16" s="102"/>
    </row>
    <row r="17" spans="1:9" ht="21" customHeight="1">
      <c r="A17" s="79"/>
      <c r="B17" s="78"/>
      <c r="C17" s="38" t="s">
        <v>37</v>
      </c>
      <c r="D17" s="77">
        <v>1.04</v>
      </c>
      <c r="E17" s="102"/>
      <c r="G17" s="102"/>
      <c r="I17" s="102"/>
    </row>
    <row r="18" spans="1:9" ht="21" customHeight="1">
      <c r="A18" s="79"/>
      <c r="B18" s="78"/>
      <c r="C18" s="38" t="s">
        <v>38</v>
      </c>
      <c r="D18" s="77">
        <v>2.22</v>
      </c>
      <c r="E18" s="102"/>
      <c r="G18" s="102"/>
      <c r="I18" s="102"/>
    </row>
    <row r="19" spans="1:9" ht="21" customHeight="1">
      <c r="A19" s="79"/>
      <c r="B19" s="78"/>
      <c r="C19" s="38" t="s">
        <v>39</v>
      </c>
      <c r="D19" s="77">
        <v>20.4</v>
      </c>
      <c r="E19" s="102"/>
      <c r="G19" s="102"/>
      <c r="I19" s="102"/>
    </row>
    <row r="20" spans="1:9" ht="21" customHeight="1">
      <c r="A20" s="79"/>
      <c r="B20" s="78"/>
      <c r="C20" s="38" t="s">
        <v>40</v>
      </c>
      <c r="D20" s="77">
        <v>20.4</v>
      </c>
      <c r="E20" s="102"/>
      <c r="G20" s="102"/>
      <c r="I20" s="102"/>
    </row>
    <row r="21" spans="1:9" ht="21" customHeight="1">
      <c r="A21" s="79"/>
      <c r="B21" s="78"/>
      <c r="C21" s="38" t="s">
        <v>41</v>
      </c>
      <c r="D21" s="77">
        <v>20.4</v>
      </c>
      <c r="E21" s="102"/>
      <c r="G21" s="102"/>
      <c r="I21" s="102"/>
    </row>
    <row r="22" spans="1:9" ht="21" customHeight="1">
      <c r="A22" s="79"/>
      <c r="B22" s="78"/>
      <c r="C22" s="38" t="s">
        <v>42</v>
      </c>
      <c r="D22" s="77">
        <v>60</v>
      </c>
      <c r="E22" s="102"/>
      <c r="G22" s="102"/>
      <c r="I22" s="102"/>
    </row>
    <row r="23" spans="1:9" ht="28.5" customHeight="1">
      <c r="A23" s="79"/>
      <c r="B23" s="78"/>
      <c r="C23" s="38" t="s">
        <v>43</v>
      </c>
      <c r="D23" s="77">
        <v>60</v>
      </c>
      <c r="E23" s="102"/>
      <c r="G23" s="102"/>
      <c r="I23" s="102"/>
    </row>
    <row r="24" spans="1:21" ht="21" customHeight="1">
      <c r="A24" s="64"/>
      <c r="B24" s="78"/>
      <c r="C24" s="38" t="s">
        <v>44</v>
      </c>
      <c r="D24" s="77">
        <v>60</v>
      </c>
      <c r="E24" s="102"/>
      <c r="G24" s="102"/>
      <c r="I24" s="102"/>
      <c r="U24" s="102"/>
    </row>
    <row r="25" spans="1:9" ht="21" customHeight="1">
      <c r="A25" s="23" t="s">
        <v>45</v>
      </c>
      <c r="B25" s="81">
        <v>432.77</v>
      </c>
      <c r="C25" s="104" t="s">
        <v>46</v>
      </c>
      <c r="D25" s="81">
        <v>432.77</v>
      </c>
      <c r="G25" s="102"/>
      <c r="I25" s="102"/>
    </row>
    <row r="26" spans="1:9" ht="21" customHeight="1">
      <c r="A26" s="41" t="s">
        <v>47</v>
      </c>
      <c r="B26" s="81"/>
      <c r="C26" s="83" t="s">
        <v>48</v>
      </c>
      <c r="D26" s="81"/>
      <c r="G26" s="102"/>
      <c r="I26" s="102"/>
    </row>
    <row r="27" spans="1:7" ht="21" customHeight="1">
      <c r="A27" s="41" t="s">
        <v>49</v>
      </c>
      <c r="B27" s="81"/>
      <c r="C27" s="83" t="s">
        <v>50</v>
      </c>
      <c r="D27" s="81"/>
      <c r="G27" s="102"/>
    </row>
    <row r="28" spans="1:7" ht="21" customHeight="1">
      <c r="A28" s="41" t="s">
        <v>51</v>
      </c>
      <c r="B28" s="81"/>
      <c r="C28" s="83"/>
      <c r="D28" s="81"/>
      <c r="G28" s="102"/>
    </row>
    <row r="29" spans="1:7" ht="21" customHeight="1">
      <c r="A29" s="41" t="s">
        <v>52</v>
      </c>
      <c r="B29" s="81"/>
      <c r="C29" s="83" t="s">
        <v>20</v>
      </c>
      <c r="D29" s="81"/>
      <c r="G29" s="102"/>
    </row>
    <row r="30" spans="1:7" ht="21" customHeight="1">
      <c r="A30" s="41" t="s">
        <v>53</v>
      </c>
      <c r="B30" s="81"/>
      <c r="C30" s="105"/>
      <c r="D30" s="105"/>
      <c r="G30" s="102"/>
    </row>
    <row r="31" spans="1:7" ht="21" customHeight="1">
      <c r="A31" s="41" t="s">
        <v>54</v>
      </c>
      <c r="B31" s="81"/>
      <c r="C31" s="105"/>
      <c r="D31" s="105"/>
      <c r="G31" s="102"/>
    </row>
    <row r="32" spans="1:7" ht="21" customHeight="1">
      <c r="A32" s="41" t="s">
        <v>55</v>
      </c>
      <c r="B32" s="84"/>
      <c r="C32" s="83"/>
      <c r="D32" s="81"/>
      <c r="G32" s="102"/>
    </row>
    <row r="33" spans="1:7" ht="21" customHeight="1">
      <c r="A33" s="23" t="s">
        <v>56</v>
      </c>
      <c r="B33" s="81">
        <v>432.77</v>
      </c>
      <c r="C33" s="23" t="s">
        <v>57</v>
      </c>
      <c r="D33" s="81">
        <v>432.77</v>
      </c>
      <c r="F33" s="102"/>
      <c r="G33" s="102"/>
    </row>
    <row r="34" spans="1:4" ht="33" customHeight="1">
      <c r="A34" s="97" t="s">
        <v>58</v>
      </c>
      <c r="B34" s="97"/>
      <c r="C34" s="97"/>
      <c r="D34" s="97"/>
    </row>
    <row r="35" ht="19.5" customHeight="1">
      <c r="A35"/>
    </row>
  </sheetData>
  <sheetProtection/>
  <mergeCells count="1">
    <mergeCell ref="A34:D34"/>
  </mergeCells>
  <printOptions/>
  <pageMargins left="0.87" right="0.75" top="0.08" bottom="0.17" header="0.42" footer="0.18"/>
  <pageSetup horizontalDpi="1200" verticalDpi="12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F12" sqref="F12:F13"/>
    </sheetView>
  </sheetViews>
  <sheetFormatPr defaultColWidth="9.00390625" defaultRowHeight="14.25"/>
  <cols>
    <col min="1" max="1" width="19.375" style="0" customWidth="1"/>
    <col min="2" max="2" width="9.50390625" style="0" bestFit="1" customWidth="1"/>
    <col min="6" max="6" width="8.375" style="0" customWidth="1"/>
    <col min="8" max="8" width="8.50390625" style="0" customWidth="1"/>
    <col min="9" max="9" width="8.625" style="0" customWidth="1"/>
    <col min="13" max="13" width="9.875" style="0" customWidth="1"/>
  </cols>
  <sheetData>
    <row r="1" ht="14.25">
      <c r="A1" s="47"/>
    </row>
    <row r="2" spans="1:13" ht="14.25">
      <c r="A2" s="68"/>
      <c r="C2" s="69"/>
      <c r="D2" s="92"/>
      <c r="K2" s="98" t="s">
        <v>59</v>
      </c>
      <c r="L2" s="92"/>
      <c r="M2" s="92"/>
    </row>
    <row r="3" spans="1:13" ht="30" customHeight="1">
      <c r="A3" s="93" t="s">
        <v>60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48"/>
    </row>
    <row r="4" spans="1:13" ht="16.5" customHeight="1">
      <c r="A4" s="94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99" t="s">
        <v>3</v>
      </c>
      <c r="L4" s="100"/>
      <c r="M4" s="101"/>
    </row>
    <row r="5" spans="1:13" ht="18" customHeight="1">
      <c r="A5" s="90" t="s">
        <v>61</v>
      </c>
      <c r="B5" s="54" t="s">
        <v>18</v>
      </c>
      <c r="C5" s="50" t="s">
        <v>10</v>
      </c>
      <c r="D5" s="95"/>
      <c r="E5" s="96"/>
      <c r="F5" s="54" t="s">
        <v>62</v>
      </c>
      <c r="G5" s="54" t="s">
        <v>63</v>
      </c>
      <c r="H5" s="54" t="s">
        <v>13</v>
      </c>
      <c r="I5" s="54" t="s">
        <v>64</v>
      </c>
      <c r="J5" s="54" t="s">
        <v>65</v>
      </c>
      <c r="K5" s="54" t="s">
        <v>66</v>
      </c>
      <c r="L5" s="54" t="s">
        <v>16</v>
      </c>
      <c r="M5" s="54" t="s">
        <v>17</v>
      </c>
    </row>
    <row r="6" spans="1:13" ht="51" customHeight="1">
      <c r="A6" s="28"/>
      <c r="B6" s="54"/>
      <c r="C6" s="54" t="s">
        <v>15</v>
      </c>
      <c r="D6" s="54" t="s">
        <v>67</v>
      </c>
      <c r="E6" s="54" t="s">
        <v>68</v>
      </c>
      <c r="F6" s="7"/>
      <c r="G6" s="7"/>
      <c r="H6" s="7"/>
      <c r="I6" s="7"/>
      <c r="J6" s="7"/>
      <c r="K6" s="7"/>
      <c r="L6" s="7"/>
      <c r="M6" s="54"/>
    </row>
    <row r="7" spans="1:13" ht="21" customHeight="1">
      <c r="A7" s="7" t="s">
        <v>15</v>
      </c>
      <c r="B7" s="9">
        <v>432.77</v>
      </c>
      <c r="C7" s="9">
        <v>432.77</v>
      </c>
      <c r="D7" s="9">
        <v>372.77</v>
      </c>
      <c r="E7" s="9">
        <v>60</v>
      </c>
      <c r="F7" s="9"/>
      <c r="G7" s="9"/>
      <c r="H7" s="9"/>
      <c r="I7" s="9"/>
      <c r="J7" s="9"/>
      <c r="K7" s="9"/>
      <c r="L7" s="9"/>
      <c r="M7" s="9"/>
    </row>
    <row r="8" spans="1:13" ht="21" customHeight="1">
      <c r="A8" s="9" t="s">
        <v>69</v>
      </c>
      <c r="B8" s="9">
        <v>432.77</v>
      </c>
      <c r="C8" s="9">
        <v>432.77</v>
      </c>
      <c r="D8" s="9">
        <v>372.77</v>
      </c>
      <c r="E8" s="9">
        <v>60</v>
      </c>
      <c r="F8" s="9"/>
      <c r="G8" s="9"/>
      <c r="H8" s="9"/>
      <c r="I8" s="9"/>
      <c r="J8" s="9"/>
      <c r="K8" s="9"/>
      <c r="L8" s="9"/>
      <c r="M8" s="9"/>
    </row>
    <row r="9" spans="1:13" ht="21" customHeight="1">
      <c r="A9" s="9" t="s">
        <v>70</v>
      </c>
      <c r="B9" s="9">
        <v>432.77</v>
      </c>
      <c r="C9" s="9">
        <v>432.77</v>
      </c>
      <c r="D9" s="9">
        <v>372.77</v>
      </c>
      <c r="E9" s="9">
        <v>60</v>
      </c>
      <c r="F9" s="9"/>
      <c r="G9" s="9"/>
      <c r="H9" s="9"/>
      <c r="I9" s="9"/>
      <c r="J9" s="9"/>
      <c r="K9" s="9"/>
      <c r="L9" s="9"/>
      <c r="M9" s="9"/>
    </row>
    <row r="10" spans="1:13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3" ht="14.25">
      <c r="A19" s="97"/>
      <c r="B19" s="97"/>
      <c r="C19" s="97"/>
    </row>
  </sheetData>
  <sheetProtection/>
  <mergeCells count="15">
    <mergeCell ref="K2:M2"/>
    <mergeCell ref="A3:M3"/>
    <mergeCell ref="K4:M4"/>
    <mergeCell ref="C5:E5"/>
    <mergeCell ref="A19:B19"/>
    <mergeCell ref="A5:A6"/>
    <mergeCell ref="B5:B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51" right="0.5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4" sqref="A4"/>
    </sheetView>
  </sheetViews>
  <sheetFormatPr defaultColWidth="9.00390625" defaultRowHeight="14.25"/>
  <cols>
    <col min="1" max="1" width="20.503906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3.125" style="0" customWidth="1"/>
    <col min="8" max="8" width="16.00390625" style="0" customWidth="1"/>
  </cols>
  <sheetData>
    <row r="1" ht="14.25">
      <c r="A1" s="47"/>
    </row>
    <row r="2" ht="14.25">
      <c r="H2" s="2" t="s">
        <v>71</v>
      </c>
    </row>
    <row r="3" spans="1:8" ht="29.25" customHeight="1">
      <c r="A3" s="85" t="s">
        <v>72</v>
      </c>
      <c r="B3" s="86"/>
      <c r="C3" s="86"/>
      <c r="D3" s="86"/>
      <c r="E3" s="86"/>
      <c r="F3" s="86"/>
      <c r="G3" s="86"/>
      <c r="H3" s="86"/>
    </row>
    <row r="4" spans="1:8" ht="27" customHeight="1">
      <c r="A4" s="87" t="s">
        <v>2</v>
      </c>
      <c r="B4" s="88"/>
      <c r="C4" s="88"/>
      <c r="D4" s="88"/>
      <c r="E4" s="88"/>
      <c r="F4" s="88"/>
      <c r="G4" s="88"/>
      <c r="H4" s="89" t="s">
        <v>3</v>
      </c>
    </row>
    <row r="5" spans="1:8" ht="14.25" customHeight="1">
      <c r="A5" s="90" t="s">
        <v>61</v>
      </c>
      <c r="B5" s="54" t="s">
        <v>18</v>
      </c>
      <c r="C5" s="50" t="s">
        <v>73</v>
      </c>
      <c r="D5" s="32"/>
      <c r="E5" s="54" t="s">
        <v>74</v>
      </c>
      <c r="F5" s="54" t="s">
        <v>75</v>
      </c>
      <c r="G5" s="54" t="s">
        <v>48</v>
      </c>
      <c r="H5" s="54" t="s">
        <v>50</v>
      </c>
    </row>
    <row r="6" spans="1:8" ht="21.75" customHeight="1">
      <c r="A6" s="28"/>
      <c r="B6" s="54"/>
      <c r="C6" s="54" t="s">
        <v>76</v>
      </c>
      <c r="D6" s="54" t="s">
        <v>77</v>
      </c>
      <c r="E6" s="7"/>
      <c r="F6" s="7"/>
      <c r="G6" s="7"/>
      <c r="H6" s="7"/>
    </row>
    <row r="7" spans="1:8" ht="14.25">
      <c r="A7" s="7" t="s">
        <v>15</v>
      </c>
      <c r="B7" s="7">
        <v>432.77</v>
      </c>
      <c r="C7" s="7">
        <v>248.69</v>
      </c>
      <c r="D7" s="7">
        <v>22.58</v>
      </c>
      <c r="E7" s="7">
        <v>161.5</v>
      </c>
      <c r="F7" s="7"/>
      <c r="G7" s="7"/>
      <c r="H7" s="7"/>
    </row>
    <row r="8" spans="1:8" ht="14.25">
      <c r="A8" s="36" t="s">
        <v>69</v>
      </c>
      <c r="B8" s="7">
        <v>432.77</v>
      </c>
      <c r="C8" s="7">
        <v>248.69</v>
      </c>
      <c r="D8" s="7">
        <v>22.58</v>
      </c>
      <c r="E8" s="7">
        <v>161.5</v>
      </c>
      <c r="F8" s="7"/>
      <c r="G8" s="7"/>
      <c r="H8" s="7"/>
    </row>
    <row r="9" spans="1:8" ht="14.25">
      <c r="A9" s="7" t="s">
        <v>70</v>
      </c>
      <c r="B9" s="7">
        <v>432.77</v>
      </c>
      <c r="C9" s="7">
        <v>248.69</v>
      </c>
      <c r="D9" s="7">
        <v>22.58</v>
      </c>
      <c r="E9" s="7">
        <v>161.5</v>
      </c>
      <c r="F9" s="7"/>
      <c r="G9" s="7"/>
      <c r="H9" s="7"/>
    </row>
    <row r="10" spans="1:8" ht="14.25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91"/>
      <c r="B27" s="91"/>
      <c r="C27" s="91"/>
      <c r="D27" s="91"/>
      <c r="E27" s="5"/>
      <c r="F27" s="5"/>
      <c r="G27" s="5"/>
      <c r="H27" s="5"/>
    </row>
  </sheetData>
  <sheetProtection/>
  <mergeCells count="9">
    <mergeCell ref="A3:H3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94" right="0.75" top="1" bottom="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4">
      <selection activeCell="B28" sqref="B28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47"/>
    </row>
    <row r="2" spans="1:4" ht="14.25">
      <c r="A2" s="68"/>
      <c r="D2" s="69" t="s">
        <v>78</v>
      </c>
    </row>
    <row r="3" spans="1:4" ht="27">
      <c r="A3" s="70" t="s">
        <v>79</v>
      </c>
      <c r="B3" s="70"/>
      <c r="C3" s="71"/>
      <c r="D3" s="71"/>
    </row>
    <row r="4" spans="1:4" ht="14.25">
      <c r="A4" s="49" t="s">
        <v>2</v>
      </c>
      <c r="B4" s="6"/>
      <c r="C4" s="6"/>
      <c r="D4" s="72" t="s">
        <v>3</v>
      </c>
    </row>
    <row r="5" spans="1:4" ht="14.25">
      <c r="A5" s="73" t="s">
        <v>4</v>
      </c>
      <c r="B5" s="74"/>
      <c r="C5" s="73" t="s">
        <v>5</v>
      </c>
      <c r="D5" s="75"/>
    </row>
    <row r="6" spans="1:4" ht="33" customHeight="1">
      <c r="A6" s="76" t="s">
        <v>6</v>
      </c>
      <c r="B6" s="76" t="s">
        <v>7</v>
      </c>
      <c r="C6" s="76" t="s">
        <v>6</v>
      </c>
      <c r="D6" s="76" t="s">
        <v>7</v>
      </c>
    </row>
    <row r="7" spans="1:4" ht="14.25">
      <c r="A7" s="41" t="s">
        <v>80</v>
      </c>
      <c r="B7" s="77">
        <v>432.77</v>
      </c>
      <c r="C7" s="38" t="s">
        <v>81</v>
      </c>
      <c r="D7" s="78">
        <v>432.77</v>
      </c>
    </row>
    <row r="8" spans="1:4" ht="14.25">
      <c r="A8" s="9" t="s">
        <v>22</v>
      </c>
      <c r="B8" s="77">
        <v>372.77</v>
      </c>
      <c r="C8" s="38" t="s">
        <v>82</v>
      </c>
      <c r="D8" s="78">
        <v>317.73</v>
      </c>
    </row>
    <row r="9" spans="1:4" ht="14.25">
      <c r="A9" s="9" t="s">
        <v>24</v>
      </c>
      <c r="B9" s="77">
        <v>60</v>
      </c>
      <c r="C9" s="38" t="s">
        <v>23</v>
      </c>
      <c r="D9" s="78">
        <v>317.73</v>
      </c>
    </row>
    <row r="10" spans="1:4" ht="14.25">
      <c r="A10" s="41"/>
      <c r="B10" s="77"/>
      <c r="C10" s="38" t="s">
        <v>25</v>
      </c>
      <c r="D10" s="78">
        <v>216.23</v>
      </c>
    </row>
    <row r="11" spans="1:4" ht="14.25">
      <c r="A11" s="79"/>
      <c r="B11" s="77"/>
      <c r="C11" s="38" t="s">
        <v>27</v>
      </c>
      <c r="D11" s="78">
        <v>101.5</v>
      </c>
    </row>
    <row r="12" spans="1:4" ht="14.25">
      <c r="A12" s="79"/>
      <c r="B12" s="78"/>
      <c r="C12" s="38" t="s">
        <v>29</v>
      </c>
      <c r="D12" s="78">
        <v>28</v>
      </c>
    </row>
    <row r="13" spans="1:4" ht="14.25">
      <c r="A13" s="80"/>
      <c r="B13" s="78"/>
      <c r="C13" s="38" t="s">
        <v>31</v>
      </c>
      <c r="D13" s="78">
        <v>20</v>
      </c>
    </row>
    <row r="14" spans="1:4" ht="14.25">
      <c r="A14" s="80"/>
      <c r="B14" s="78"/>
      <c r="C14" s="38" t="s">
        <v>33</v>
      </c>
      <c r="D14" s="78">
        <v>8</v>
      </c>
    </row>
    <row r="15" spans="1:4" ht="14.25">
      <c r="A15" s="80"/>
      <c r="B15" s="78"/>
      <c r="C15" s="38" t="s">
        <v>83</v>
      </c>
      <c r="D15" s="78">
        <v>6.64</v>
      </c>
    </row>
    <row r="16" spans="1:4" ht="14.25">
      <c r="A16" s="80"/>
      <c r="B16" s="78"/>
      <c r="C16" s="38" t="s">
        <v>84</v>
      </c>
      <c r="D16" s="78">
        <v>6.64</v>
      </c>
    </row>
    <row r="17" spans="1:4" ht="14.25">
      <c r="A17" s="80"/>
      <c r="B17" s="78"/>
      <c r="C17" s="38" t="s">
        <v>85</v>
      </c>
      <c r="D17" s="78">
        <v>3.38</v>
      </c>
    </row>
    <row r="18" spans="1:4" ht="14.25">
      <c r="A18" s="80"/>
      <c r="B18" s="78"/>
      <c r="C18" s="38" t="s">
        <v>86</v>
      </c>
      <c r="D18" s="78">
        <v>1.04</v>
      </c>
    </row>
    <row r="19" spans="1:4" ht="14.25">
      <c r="A19" s="80"/>
      <c r="B19" s="78"/>
      <c r="C19" s="38" t="s">
        <v>87</v>
      </c>
      <c r="D19" s="78">
        <v>2.22</v>
      </c>
    </row>
    <row r="20" spans="1:4" ht="14.25">
      <c r="A20" s="23"/>
      <c r="B20" s="81"/>
      <c r="C20" s="38" t="s">
        <v>88</v>
      </c>
      <c r="D20" s="78">
        <v>20.4</v>
      </c>
    </row>
    <row r="21" spans="1:4" ht="14.25">
      <c r="A21" s="23"/>
      <c r="B21" s="81"/>
      <c r="C21" s="38" t="s">
        <v>40</v>
      </c>
      <c r="D21" s="78">
        <v>20.4</v>
      </c>
    </row>
    <row r="22" spans="1:4" ht="14.25">
      <c r="A22" s="23"/>
      <c r="B22" s="81"/>
      <c r="C22" s="38" t="s">
        <v>41</v>
      </c>
      <c r="D22" s="78">
        <v>20.4</v>
      </c>
    </row>
    <row r="23" spans="1:4" ht="14.25">
      <c r="A23" s="23"/>
      <c r="B23" s="81"/>
      <c r="C23" s="38" t="s">
        <v>89</v>
      </c>
      <c r="D23" s="78">
        <v>60</v>
      </c>
    </row>
    <row r="24" spans="1:4" ht="24">
      <c r="A24" s="23"/>
      <c r="B24" s="81"/>
      <c r="C24" s="38" t="s">
        <v>43</v>
      </c>
      <c r="D24" s="78">
        <v>60</v>
      </c>
    </row>
    <row r="25" spans="1:4" ht="14.25">
      <c r="A25" s="41"/>
      <c r="B25" s="81"/>
      <c r="C25" s="82" t="s">
        <v>44</v>
      </c>
      <c r="D25" s="78">
        <v>60</v>
      </c>
    </row>
    <row r="26" spans="1:4" ht="14.25">
      <c r="A26" s="79" t="s">
        <v>90</v>
      </c>
      <c r="B26" s="81"/>
      <c r="C26" s="36" t="s">
        <v>91</v>
      </c>
      <c r="D26" s="78"/>
    </row>
    <row r="27" spans="1:4" ht="14.25">
      <c r="A27" s="64" t="s">
        <v>92</v>
      </c>
      <c r="B27" s="81"/>
      <c r="C27" s="83"/>
      <c r="D27" s="83"/>
    </row>
    <row r="28" spans="1:4" ht="14.25">
      <c r="A28" s="41"/>
      <c r="B28" s="81"/>
      <c r="C28" s="83"/>
      <c r="D28" s="83"/>
    </row>
    <row r="29" spans="1:4" ht="14.25">
      <c r="A29" s="41"/>
      <c r="B29" s="81"/>
      <c r="C29" s="83"/>
      <c r="D29" s="83"/>
    </row>
    <row r="30" spans="1:4" ht="14.25">
      <c r="A30" s="41"/>
      <c r="B30" s="84"/>
      <c r="C30" s="83"/>
      <c r="D30" s="83"/>
    </row>
    <row r="31" spans="1:4" ht="14.25">
      <c r="A31" s="41" t="s">
        <v>93</v>
      </c>
      <c r="B31" s="84"/>
      <c r="C31" s="83"/>
      <c r="D31" s="83"/>
    </row>
    <row r="32" spans="1:4" ht="14.25">
      <c r="A32" s="23" t="s">
        <v>56</v>
      </c>
      <c r="B32" s="77">
        <v>432.77</v>
      </c>
      <c r="C32" s="23" t="s">
        <v>57</v>
      </c>
      <c r="D32" s="77">
        <v>432.77</v>
      </c>
    </row>
    <row r="34" spans="1:2" ht="14.25">
      <c r="A34" s="6" t="s">
        <v>94</v>
      </c>
      <c r="B34" s="6"/>
    </row>
  </sheetData>
  <sheetProtection/>
  <printOptions/>
  <pageMargins left="0.75" right="0.75" top="0.24" bottom="0.79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2"/>
  <sheetViews>
    <sheetView workbookViewId="0" topLeftCell="A1">
      <selection activeCell="C5" sqref="C5:C6"/>
    </sheetView>
  </sheetViews>
  <sheetFormatPr defaultColWidth="6.875" defaultRowHeight="19.5" customHeight="1"/>
  <cols>
    <col min="1" max="1" width="10.375" style="13" customWidth="1"/>
    <col min="2" max="2" width="45.00390625" style="13" customWidth="1"/>
    <col min="3" max="3" width="14.875" style="13" customWidth="1"/>
    <col min="4" max="4" width="13.875" style="14" customWidth="1"/>
    <col min="5" max="5" width="12.50390625" style="14" customWidth="1"/>
    <col min="6" max="6" width="13.625" style="14" customWidth="1"/>
    <col min="7" max="7" width="14.75390625" style="13" customWidth="1"/>
    <col min="8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"/>
      <c r="D1" s="14"/>
      <c r="E1" s="14"/>
      <c r="F1" s="14"/>
      <c r="G1" s="13"/>
      <c r="H1" s="13"/>
    </row>
    <row r="2" spans="1:8" s="6" customFormat="1" ht="18.75" customHeight="1">
      <c r="A2" s="1"/>
      <c r="B2" s="1"/>
      <c r="C2" s="1"/>
      <c r="D2" s="14"/>
      <c r="E2" s="14"/>
      <c r="G2" s="13"/>
      <c r="H2" s="15" t="s">
        <v>95</v>
      </c>
    </row>
    <row r="3" spans="1:244" s="11" customFormat="1" ht="24" customHeight="1">
      <c r="A3" s="16" t="s">
        <v>96</v>
      </c>
      <c r="B3" s="17"/>
      <c r="C3" s="17"/>
      <c r="D3" s="17"/>
      <c r="E3" s="17"/>
      <c r="F3" s="17"/>
      <c r="G3" s="48"/>
      <c r="H3" s="48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8" ht="19.5" customHeight="1">
      <c r="A4" s="20" t="s">
        <v>2</v>
      </c>
      <c r="B4" s="21"/>
      <c r="C4" s="21"/>
      <c r="D4" s="22"/>
      <c r="E4" s="22"/>
      <c r="H4" s="2" t="s">
        <v>3</v>
      </c>
    </row>
    <row r="5" spans="1:8" ht="19.5" customHeight="1">
      <c r="A5" s="23" t="s">
        <v>97</v>
      </c>
      <c r="B5" s="24"/>
      <c r="C5" s="60" t="s">
        <v>98</v>
      </c>
      <c r="D5" s="25" t="s">
        <v>99</v>
      </c>
      <c r="E5" s="26"/>
      <c r="F5" s="27"/>
      <c r="G5" s="25" t="s">
        <v>100</v>
      </c>
      <c r="H5" s="27"/>
    </row>
    <row r="6" spans="1:8" s="12" customFormat="1" ht="23.25" customHeight="1">
      <c r="A6" s="28" t="s">
        <v>101</v>
      </c>
      <c r="B6" s="29" t="s">
        <v>102</v>
      </c>
      <c r="C6" s="29"/>
      <c r="D6" s="30" t="s">
        <v>15</v>
      </c>
      <c r="E6" s="30" t="s">
        <v>73</v>
      </c>
      <c r="F6" s="30" t="s">
        <v>74</v>
      </c>
      <c r="G6" s="30" t="s">
        <v>103</v>
      </c>
      <c r="H6" s="30" t="s">
        <v>104</v>
      </c>
    </row>
    <row r="7" spans="1:8" s="12" customFormat="1" ht="21" customHeight="1">
      <c r="A7" s="31" t="s">
        <v>15</v>
      </c>
      <c r="B7" s="32"/>
      <c r="C7" s="34">
        <v>459.58</v>
      </c>
      <c r="D7" s="34">
        <v>432.77</v>
      </c>
      <c r="E7" s="34">
        <v>271.27</v>
      </c>
      <c r="F7" s="34">
        <v>161.5</v>
      </c>
      <c r="G7" s="54">
        <f>D7-C7</f>
        <v>-26.810000000000002</v>
      </c>
      <c r="H7" s="61">
        <f>G7/C7</f>
        <v>-0.05833587188302364</v>
      </c>
    </row>
    <row r="8" spans="1:8" ht="16.5" customHeight="1">
      <c r="A8" s="35">
        <v>208</v>
      </c>
      <c r="B8" s="38" t="s">
        <v>9</v>
      </c>
      <c r="C8" s="34">
        <v>435.82</v>
      </c>
      <c r="D8" s="33">
        <v>317.73</v>
      </c>
      <c r="E8" s="33">
        <v>271.27</v>
      </c>
      <c r="F8" s="33">
        <v>161.5</v>
      </c>
      <c r="G8" s="54">
        <f aca="true" t="shared" si="0" ref="G8:G25">D8-C8</f>
        <v>-118.08999999999997</v>
      </c>
      <c r="H8" s="61">
        <f aca="true" t="shared" si="1" ref="H8:H25">G8/C8</f>
        <v>-0.2709604882749759</v>
      </c>
    </row>
    <row r="9" spans="1:8" ht="16.5" customHeight="1">
      <c r="A9" s="37" t="s">
        <v>105</v>
      </c>
      <c r="B9" s="38" t="s">
        <v>23</v>
      </c>
      <c r="C9" s="34">
        <v>404.01</v>
      </c>
      <c r="D9" s="62">
        <v>317.73</v>
      </c>
      <c r="E9" s="62">
        <v>216.23</v>
      </c>
      <c r="F9" s="62">
        <v>101.5</v>
      </c>
      <c r="G9" s="54">
        <f t="shared" si="0"/>
        <v>-86.27999999999997</v>
      </c>
      <c r="H9" s="61">
        <f t="shared" si="1"/>
        <v>-0.2135590703200415</v>
      </c>
    </row>
    <row r="10" spans="1:8" ht="16.5" customHeight="1">
      <c r="A10" s="37" t="s">
        <v>106</v>
      </c>
      <c r="B10" s="38" t="s">
        <v>25</v>
      </c>
      <c r="C10" s="34">
        <v>300.37</v>
      </c>
      <c r="D10" s="63">
        <v>216.23</v>
      </c>
      <c r="E10" s="63">
        <v>216.23</v>
      </c>
      <c r="F10" s="63"/>
      <c r="G10" s="54">
        <f t="shared" si="0"/>
        <v>-84.14000000000001</v>
      </c>
      <c r="H10" s="61">
        <f t="shared" si="1"/>
        <v>-0.28012118387322305</v>
      </c>
    </row>
    <row r="11" spans="1:8" ht="16.5" customHeight="1">
      <c r="A11" s="37" t="s">
        <v>107</v>
      </c>
      <c r="B11" s="38" t="s">
        <v>27</v>
      </c>
      <c r="C11" s="34">
        <v>103.64</v>
      </c>
      <c r="D11" s="63">
        <v>101.5</v>
      </c>
      <c r="E11" s="63"/>
      <c r="F11" s="63">
        <v>101.5</v>
      </c>
      <c r="G11" s="54">
        <f t="shared" si="0"/>
        <v>-2.1400000000000006</v>
      </c>
      <c r="H11" s="61">
        <f t="shared" si="1"/>
        <v>-0.02064839830181398</v>
      </c>
    </row>
    <row r="12" spans="1:8" ht="16.5" customHeight="1">
      <c r="A12" s="64">
        <v>20805</v>
      </c>
      <c r="B12" s="38" t="s">
        <v>29</v>
      </c>
      <c r="C12" s="34">
        <v>31.81</v>
      </c>
      <c r="D12" s="34">
        <v>28</v>
      </c>
      <c r="E12" s="34">
        <v>28</v>
      </c>
      <c r="F12" s="34"/>
      <c r="G12" s="54">
        <f t="shared" si="0"/>
        <v>-3.8099999999999987</v>
      </c>
      <c r="H12" s="61">
        <f t="shared" si="1"/>
        <v>-0.11977365608299273</v>
      </c>
    </row>
    <row r="13" spans="1:8" ht="16.5" customHeight="1">
      <c r="A13" s="64">
        <v>2080505</v>
      </c>
      <c r="B13" s="38" t="s">
        <v>31</v>
      </c>
      <c r="C13" s="34">
        <v>22.72</v>
      </c>
      <c r="D13" s="34">
        <v>20</v>
      </c>
      <c r="E13" s="34">
        <v>20</v>
      </c>
      <c r="F13" s="34"/>
      <c r="G13" s="54">
        <f t="shared" si="0"/>
        <v>-2.719999999999999</v>
      </c>
      <c r="H13" s="61">
        <f t="shared" si="1"/>
        <v>-0.11971830985915488</v>
      </c>
    </row>
    <row r="14" spans="1:8" ht="16.5" customHeight="1">
      <c r="A14" s="64">
        <v>2080506</v>
      </c>
      <c r="B14" s="38" t="s">
        <v>33</v>
      </c>
      <c r="C14" s="34">
        <v>9.09</v>
      </c>
      <c r="D14" s="34">
        <v>8</v>
      </c>
      <c r="E14" s="34">
        <v>8</v>
      </c>
      <c r="F14" s="34"/>
      <c r="G14" s="54">
        <f t="shared" si="0"/>
        <v>-1.0899999999999999</v>
      </c>
      <c r="H14" s="61">
        <f t="shared" si="1"/>
        <v>-0.1199119911991199</v>
      </c>
    </row>
    <row r="15" spans="1:8" ht="16.5" customHeight="1">
      <c r="A15" s="64">
        <v>210</v>
      </c>
      <c r="B15" s="38" t="s">
        <v>34</v>
      </c>
      <c r="C15" s="34">
        <v>0</v>
      </c>
      <c r="D15" s="34">
        <v>6.64</v>
      </c>
      <c r="E15" s="34">
        <v>6.64</v>
      </c>
      <c r="F15" s="34"/>
      <c r="G15" s="54">
        <f t="shared" si="0"/>
        <v>6.64</v>
      </c>
      <c r="H15" s="61"/>
    </row>
    <row r="16" spans="1:8" ht="16.5" customHeight="1">
      <c r="A16" s="64">
        <v>21011</v>
      </c>
      <c r="B16" s="38" t="s">
        <v>35</v>
      </c>
      <c r="C16" s="34">
        <v>0</v>
      </c>
      <c r="D16" s="34">
        <v>6.64</v>
      </c>
      <c r="E16" s="34">
        <v>6.64</v>
      </c>
      <c r="F16" s="34"/>
      <c r="G16" s="54">
        <f t="shared" si="0"/>
        <v>6.64</v>
      </c>
      <c r="H16" s="61"/>
    </row>
    <row r="17" spans="1:8" ht="16.5" customHeight="1">
      <c r="A17" s="64">
        <v>2101101</v>
      </c>
      <c r="B17" s="38" t="s">
        <v>36</v>
      </c>
      <c r="C17" s="34">
        <v>0</v>
      </c>
      <c r="D17" s="34">
        <v>3.38</v>
      </c>
      <c r="E17" s="34">
        <v>3.38</v>
      </c>
      <c r="F17" s="34"/>
      <c r="G17" s="54">
        <f t="shared" si="0"/>
        <v>3.38</v>
      </c>
      <c r="H17" s="61"/>
    </row>
    <row r="18" spans="1:8" ht="16.5" customHeight="1">
      <c r="A18" s="64">
        <v>2101102</v>
      </c>
      <c r="B18" s="38" t="s">
        <v>37</v>
      </c>
      <c r="C18" s="34">
        <v>0</v>
      </c>
      <c r="D18" s="34">
        <v>1.04</v>
      </c>
      <c r="E18" s="34">
        <v>1.04</v>
      </c>
      <c r="F18" s="34"/>
      <c r="G18" s="54">
        <f t="shared" si="0"/>
        <v>1.04</v>
      </c>
      <c r="H18" s="61"/>
    </row>
    <row r="19" spans="1:8" ht="16.5" customHeight="1">
      <c r="A19" s="64">
        <v>2101103</v>
      </c>
      <c r="B19" s="38" t="s">
        <v>38</v>
      </c>
      <c r="C19" s="34">
        <v>0</v>
      </c>
      <c r="D19" s="34">
        <v>2.22</v>
      </c>
      <c r="E19" s="34">
        <v>2.22</v>
      </c>
      <c r="F19" s="34"/>
      <c r="G19" s="54">
        <f t="shared" si="0"/>
        <v>2.22</v>
      </c>
      <c r="H19" s="61"/>
    </row>
    <row r="20" spans="1:8" ht="16.5" customHeight="1">
      <c r="A20" s="64">
        <v>221</v>
      </c>
      <c r="B20" s="38" t="s">
        <v>39</v>
      </c>
      <c r="C20" s="34">
        <v>23.76</v>
      </c>
      <c r="D20" s="34">
        <v>20.4</v>
      </c>
      <c r="E20" s="34">
        <v>20.4</v>
      </c>
      <c r="F20" s="34"/>
      <c r="G20" s="54">
        <f t="shared" si="0"/>
        <v>-3.360000000000003</v>
      </c>
      <c r="H20" s="61">
        <f t="shared" si="1"/>
        <v>-0.14141414141414152</v>
      </c>
    </row>
    <row r="21" spans="1:8" ht="16.5" customHeight="1">
      <c r="A21" s="64">
        <v>22102</v>
      </c>
      <c r="B21" s="38" t="s">
        <v>40</v>
      </c>
      <c r="C21" s="34">
        <v>23.76</v>
      </c>
      <c r="D21" s="34">
        <v>20.4</v>
      </c>
      <c r="E21" s="34">
        <v>20.4</v>
      </c>
      <c r="F21" s="34"/>
      <c r="G21" s="54">
        <f t="shared" si="0"/>
        <v>-3.360000000000003</v>
      </c>
      <c r="H21" s="61">
        <f t="shared" si="1"/>
        <v>-0.14141414141414152</v>
      </c>
    </row>
    <row r="22" spans="1:8" ht="16.5" customHeight="1">
      <c r="A22" s="64">
        <v>2210201</v>
      </c>
      <c r="B22" s="38" t="s">
        <v>41</v>
      </c>
      <c r="C22" s="34">
        <v>23.76</v>
      </c>
      <c r="D22" s="34">
        <v>20.4</v>
      </c>
      <c r="E22" s="34">
        <v>20.4</v>
      </c>
      <c r="F22" s="34"/>
      <c r="G22" s="54">
        <f t="shared" si="0"/>
        <v>-3.360000000000003</v>
      </c>
      <c r="H22" s="61">
        <f t="shared" si="1"/>
        <v>-0.14141414141414152</v>
      </c>
    </row>
    <row r="23" spans="1:8" ht="16.5" customHeight="1">
      <c r="A23" s="64">
        <v>212</v>
      </c>
      <c r="B23" s="38" t="s">
        <v>42</v>
      </c>
      <c r="C23" s="34">
        <v>0</v>
      </c>
      <c r="D23" s="34">
        <v>60</v>
      </c>
      <c r="E23" s="34"/>
      <c r="F23" s="34">
        <v>60</v>
      </c>
      <c r="G23" s="54">
        <f t="shared" si="0"/>
        <v>60</v>
      </c>
      <c r="H23" s="61"/>
    </row>
    <row r="24" spans="1:8" ht="16.5" customHeight="1">
      <c r="A24" s="64">
        <v>21208</v>
      </c>
      <c r="B24" s="38" t="s">
        <v>43</v>
      </c>
      <c r="C24" s="34">
        <v>0</v>
      </c>
      <c r="D24" s="34">
        <v>60</v>
      </c>
      <c r="E24" s="34"/>
      <c r="F24" s="34">
        <v>60</v>
      </c>
      <c r="G24" s="54">
        <f t="shared" si="0"/>
        <v>60</v>
      </c>
      <c r="H24" s="61"/>
    </row>
    <row r="25" spans="1:8" ht="16.5" customHeight="1">
      <c r="A25" s="64">
        <v>2120807</v>
      </c>
      <c r="B25" s="65" t="s">
        <v>44</v>
      </c>
      <c r="C25" s="34">
        <v>0</v>
      </c>
      <c r="D25" s="66">
        <v>60</v>
      </c>
      <c r="E25" s="34"/>
      <c r="F25" s="34">
        <v>60</v>
      </c>
      <c r="G25" s="54">
        <f t="shared" si="0"/>
        <v>60</v>
      </c>
      <c r="H25" s="61"/>
    </row>
    <row r="26" spans="1:3" ht="19.5" customHeight="1">
      <c r="A26" s="43" t="s">
        <v>94</v>
      </c>
      <c r="B26" s="43"/>
      <c r="C26" s="67"/>
    </row>
    <row r="27" ht="19.5" customHeight="1">
      <c r="C27" s="67"/>
    </row>
    <row r="28" ht="19.5" customHeight="1">
      <c r="C28" s="67"/>
    </row>
    <row r="29" ht="19.5" customHeight="1">
      <c r="C29" s="67"/>
    </row>
    <row r="30" ht="19.5" customHeight="1">
      <c r="C30" s="67"/>
    </row>
    <row r="31" ht="19.5" customHeight="1">
      <c r="C31" s="67"/>
    </row>
    <row r="32" ht="19.5" customHeight="1">
      <c r="C32" s="67"/>
    </row>
  </sheetData>
  <sheetProtection/>
  <mergeCells count="8">
    <mergeCell ref="A1:B1"/>
    <mergeCell ref="A3:H3"/>
    <mergeCell ref="A5:B5"/>
    <mergeCell ref="D5:F5"/>
    <mergeCell ref="G5:H5"/>
    <mergeCell ref="A7:B7"/>
    <mergeCell ref="A26:B26"/>
    <mergeCell ref="C5:C6"/>
  </mergeCells>
  <printOptions/>
  <pageMargins left="0.31" right="0.24" top="0.55" bottom="0.47" header="0.5" footer="0.5"/>
  <pageSetup horizontalDpi="1200" verticalDpi="12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26.125" style="0" customWidth="1"/>
    <col min="2" max="2" width="28.375" style="0" customWidth="1"/>
    <col min="3" max="4" width="19.75390625" style="0" customWidth="1"/>
    <col min="5" max="5" width="17.00390625" style="0" customWidth="1"/>
    <col min="7" max="7" width="14.375" style="0" customWidth="1"/>
  </cols>
  <sheetData>
    <row r="1" ht="14.25">
      <c r="A1" s="47"/>
    </row>
    <row r="2" spans="1:5" s="6" customFormat="1" ht="12">
      <c r="A2" s="13"/>
      <c r="E2" s="2" t="s">
        <v>108</v>
      </c>
    </row>
    <row r="3" spans="1:5" s="46" customFormat="1" ht="25.5" customHeight="1">
      <c r="A3" s="4" t="s">
        <v>109</v>
      </c>
      <c r="B3" s="5"/>
      <c r="C3" s="5"/>
      <c r="D3" s="48"/>
      <c r="E3" s="48"/>
    </row>
    <row r="4" spans="1:5" s="6" customFormat="1" ht="26.25" customHeight="1">
      <c r="A4" s="49" t="s">
        <v>2</v>
      </c>
      <c r="E4" s="2" t="s">
        <v>3</v>
      </c>
    </row>
    <row r="5" spans="1:5" ht="21" customHeight="1">
      <c r="A5" s="50" t="s">
        <v>110</v>
      </c>
      <c r="B5" s="32"/>
      <c r="C5" s="51" t="s">
        <v>111</v>
      </c>
      <c r="D5" s="52"/>
      <c r="E5" s="53"/>
    </row>
    <row r="6" spans="1:5" ht="21" customHeight="1">
      <c r="A6" s="7" t="s">
        <v>101</v>
      </c>
      <c r="B6" s="7" t="s">
        <v>102</v>
      </c>
      <c r="C6" s="7" t="s">
        <v>15</v>
      </c>
      <c r="D6" s="54" t="s">
        <v>112</v>
      </c>
      <c r="E6" s="54" t="s">
        <v>113</v>
      </c>
    </row>
    <row r="7" spans="1:5" ht="21" customHeight="1">
      <c r="A7" s="55" t="s">
        <v>15</v>
      </c>
      <c r="B7" s="56"/>
      <c r="C7" s="7">
        <v>271.27</v>
      </c>
      <c r="D7" s="7">
        <v>248.69</v>
      </c>
      <c r="E7" s="7">
        <v>22.58</v>
      </c>
    </row>
    <row r="8" spans="1:5" ht="21" customHeight="1">
      <c r="A8" s="36">
        <v>301</v>
      </c>
      <c r="B8" s="36" t="s">
        <v>114</v>
      </c>
      <c r="C8" s="7">
        <v>247.55</v>
      </c>
      <c r="D8" s="7">
        <v>247.55</v>
      </c>
      <c r="E8" s="57"/>
    </row>
    <row r="9" spans="1:5" ht="21" customHeight="1">
      <c r="A9" s="36">
        <v>30101</v>
      </c>
      <c r="B9" s="36" t="s">
        <v>115</v>
      </c>
      <c r="C9" s="58">
        <v>27.29</v>
      </c>
      <c r="D9" s="58">
        <v>27.29</v>
      </c>
      <c r="E9" s="7"/>
    </row>
    <row r="10" spans="1:5" ht="21" customHeight="1">
      <c r="A10" s="36">
        <v>30102</v>
      </c>
      <c r="B10" s="36" t="s">
        <v>116</v>
      </c>
      <c r="C10" s="59">
        <v>52.53</v>
      </c>
      <c r="D10" s="59">
        <v>52.53</v>
      </c>
      <c r="E10" s="57"/>
    </row>
    <row r="11" spans="1:5" ht="21" customHeight="1">
      <c r="A11" s="36">
        <v>30103</v>
      </c>
      <c r="B11" s="36" t="s">
        <v>117</v>
      </c>
      <c r="C11" s="58">
        <v>46.66</v>
      </c>
      <c r="D11" s="58">
        <v>46.66</v>
      </c>
      <c r="E11" s="57"/>
    </row>
    <row r="12" spans="1:5" ht="21" customHeight="1">
      <c r="A12" s="36">
        <v>30107</v>
      </c>
      <c r="B12" s="36" t="s">
        <v>118</v>
      </c>
      <c r="C12" s="59">
        <v>21.61</v>
      </c>
      <c r="D12" s="59">
        <v>21.61</v>
      </c>
      <c r="E12" s="57"/>
    </row>
    <row r="13" spans="1:5" ht="21" customHeight="1">
      <c r="A13" s="36">
        <v>30108</v>
      </c>
      <c r="B13" s="36" t="s">
        <v>119</v>
      </c>
      <c r="C13" s="7">
        <v>20</v>
      </c>
      <c r="D13" s="7">
        <v>20</v>
      </c>
      <c r="E13" s="57"/>
    </row>
    <row r="14" spans="1:5" ht="21" customHeight="1">
      <c r="A14" s="36">
        <v>30109</v>
      </c>
      <c r="B14" s="36" t="s">
        <v>120</v>
      </c>
      <c r="C14" s="7">
        <v>8</v>
      </c>
      <c r="D14" s="7">
        <v>8</v>
      </c>
      <c r="E14" s="57"/>
    </row>
    <row r="15" spans="1:5" ht="21" customHeight="1">
      <c r="A15" s="36">
        <v>30110</v>
      </c>
      <c r="B15" s="36" t="s">
        <v>121</v>
      </c>
      <c r="C15" s="7">
        <v>4.42</v>
      </c>
      <c r="D15" s="7">
        <v>4.42</v>
      </c>
      <c r="E15" s="57"/>
    </row>
    <row r="16" spans="1:5" ht="21" customHeight="1">
      <c r="A16" s="36">
        <v>30111</v>
      </c>
      <c r="B16" s="36" t="s">
        <v>122</v>
      </c>
      <c r="C16" s="7">
        <v>2.22</v>
      </c>
      <c r="D16" s="7">
        <v>2.22</v>
      </c>
      <c r="E16" s="57"/>
    </row>
    <row r="17" spans="1:5" ht="21" customHeight="1">
      <c r="A17" s="36">
        <v>30112</v>
      </c>
      <c r="B17" s="36" t="s">
        <v>123</v>
      </c>
      <c r="C17" s="7">
        <v>0.81</v>
      </c>
      <c r="D17" s="7">
        <v>0.81</v>
      </c>
      <c r="E17" s="57"/>
    </row>
    <row r="18" spans="1:5" ht="21" customHeight="1">
      <c r="A18" s="36">
        <v>30113</v>
      </c>
      <c r="B18" s="36" t="s">
        <v>124</v>
      </c>
      <c r="C18" s="7">
        <v>20.4</v>
      </c>
      <c r="D18" s="7">
        <v>20.4</v>
      </c>
      <c r="E18" s="57"/>
    </row>
    <row r="19" spans="1:5" ht="21" customHeight="1">
      <c r="A19" s="36">
        <v>30199</v>
      </c>
      <c r="B19" s="36" t="s">
        <v>125</v>
      </c>
      <c r="C19" s="7">
        <v>43.61</v>
      </c>
      <c r="D19" s="7">
        <v>43.61</v>
      </c>
      <c r="E19" s="7"/>
    </row>
    <row r="20" spans="1:5" ht="21" customHeight="1">
      <c r="A20" s="36">
        <v>302</v>
      </c>
      <c r="B20" s="36" t="s">
        <v>126</v>
      </c>
      <c r="C20" s="7">
        <v>22.58</v>
      </c>
      <c r="D20" s="7"/>
      <c r="E20" s="7">
        <v>22.58</v>
      </c>
    </row>
    <row r="21" spans="1:5" ht="21" customHeight="1">
      <c r="A21" s="36">
        <v>30201</v>
      </c>
      <c r="B21" s="36" t="s">
        <v>127</v>
      </c>
      <c r="C21" s="7">
        <v>8.55</v>
      </c>
      <c r="D21" s="7"/>
      <c r="E21" s="7">
        <v>8.55</v>
      </c>
    </row>
    <row r="22" spans="1:5" ht="21" customHeight="1">
      <c r="A22" s="36">
        <v>30205</v>
      </c>
      <c r="B22" s="36" t="s">
        <v>128</v>
      </c>
      <c r="C22" s="7">
        <v>1.4</v>
      </c>
      <c r="D22" s="7"/>
      <c r="E22" s="7">
        <v>1.4</v>
      </c>
    </row>
    <row r="23" spans="1:5" ht="21" customHeight="1">
      <c r="A23" s="36">
        <v>30206</v>
      </c>
      <c r="B23" s="36" t="s">
        <v>129</v>
      </c>
      <c r="C23" s="7">
        <v>1.4</v>
      </c>
      <c r="D23" s="7"/>
      <c r="E23" s="7">
        <v>1.4</v>
      </c>
    </row>
    <row r="24" spans="1:5" ht="21" customHeight="1">
      <c r="A24" s="36">
        <v>30216</v>
      </c>
      <c r="B24" s="36" t="s">
        <v>130</v>
      </c>
      <c r="C24" s="7">
        <v>0.56</v>
      </c>
      <c r="D24" s="7"/>
      <c r="E24" s="7">
        <v>0.56</v>
      </c>
    </row>
    <row r="25" spans="1:5" ht="21" customHeight="1">
      <c r="A25" s="36">
        <v>30228</v>
      </c>
      <c r="B25" s="36" t="s">
        <v>131</v>
      </c>
      <c r="C25" s="7">
        <v>2.21</v>
      </c>
      <c r="D25" s="7"/>
      <c r="E25" s="7">
        <v>2.21</v>
      </c>
    </row>
    <row r="26" spans="1:5" ht="21" customHeight="1">
      <c r="A26" s="36">
        <v>30229</v>
      </c>
      <c r="B26" s="36" t="s">
        <v>132</v>
      </c>
      <c r="C26" s="7">
        <v>1.82</v>
      </c>
      <c r="D26" s="7"/>
      <c r="E26" s="7">
        <v>1.82</v>
      </c>
    </row>
    <row r="27" spans="1:5" ht="21" customHeight="1">
      <c r="A27" s="36">
        <v>30239</v>
      </c>
      <c r="B27" s="36" t="s">
        <v>133</v>
      </c>
      <c r="C27" s="7">
        <v>6.64</v>
      </c>
      <c r="D27" s="7"/>
      <c r="E27" s="7">
        <v>6.64</v>
      </c>
    </row>
    <row r="28" spans="1:5" ht="21" customHeight="1">
      <c r="A28" s="36">
        <v>303</v>
      </c>
      <c r="B28" s="36" t="s">
        <v>134</v>
      </c>
      <c r="C28" s="7">
        <v>1.14</v>
      </c>
      <c r="D28" s="7">
        <v>1.14</v>
      </c>
      <c r="E28" s="57"/>
    </row>
    <row r="29" spans="1:5" ht="21" customHeight="1">
      <c r="A29" s="36">
        <v>30309</v>
      </c>
      <c r="B29" s="36" t="s">
        <v>135</v>
      </c>
      <c r="C29" s="7">
        <v>0.04</v>
      </c>
      <c r="D29" s="7">
        <v>0.04</v>
      </c>
      <c r="E29" s="57"/>
    </row>
    <row r="30" spans="1:5" ht="21" customHeight="1">
      <c r="A30" s="36">
        <v>30399</v>
      </c>
      <c r="B30" s="36" t="s">
        <v>136</v>
      </c>
      <c r="C30" s="7">
        <v>1.1</v>
      </c>
      <c r="D30" s="7">
        <v>1.1</v>
      </c>
      <c r="E30" s="57"/>
    </row>
    <row r="32" spans="1:2" ht="14.25">
      <c r="A32" s="6" t="s">
        <v>137</v>
      </c>
      <c r="B32" s="6"/>
    </row>
  </sheetData>
  <sheetProtection/>
  <mergeCells count="4">
    <mergeCell ref="A3:E3"/>
    <mergeCell ref="A5:B5"/>
    <mergeCell ref="C5:E5"/>
    <mergeCell ref="A7:B7"/>
  </mergeCells>
  <printOptions/>
  <pageMargins left="1.85" right="0.79" top="0.04" bottom="0" header="0.24" footer="0.2"/>
  <pageSetup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20"/>
  <sheetViews>
    <sheetView workbookViewId="0" topLeftCell="A1">
      <selection activeCell="A9" sqref="A9"/>
    </sheetView>
  </sheetViews>
  <sheetFormatPr defaultColWidth="6.875" defaultRowHeight="19.5" customHeight="1"/>
  <cols>
    <col min="1" max="1" width="15.375" style="13" customWidth="1"/>
    <col min="2" max="2" width="35.25390625" style="13" customWidth="1"/>
    <col min="3" max="3" width="25.875" style="14" customWidth="1"/>
    <col min="4" max="4" width="22.75390625" style="14" customWidth="1"/>
    <col min="5" max="5" width="22.375" style="14" customWidth="1"/>
    <col min="6" max="244" width="14.625" style="13" customWidth="1"/>
    <col min="245" max="252" width="6.875" style="0" customWidth="1"/>
  </cols>
  <sheetData>
    <row r="1" spans="1:8" s="6" customFormat="1" ht="19.5" customHeight="1">
      <c r="A1" s="1"/>
      <c r="B1" s="1"/>
      <c r="C1" s="14"/>
      <c r="D1" s="14"/>
      <c r="E1" s="14"/>
      <c r="F1" s="13"/>
      <c r="G1" s="13"/>
      <c r="H1" s="13"/>
    </row>
    <row r="2" spans="1:8" s="6" customFormat="1" ht="18.75" customHeight="1">
      <c r="A2" s="1"/>
      <c r="B2" s="1"/>
      <c r="C2" s="14"/>
      <c r="D2" s="14"/>
      <c r="E2" s="15" t="s">
        <v>138</v>
      </c>
      <c r="F2" s="13"/>
      <c r="G2" s="13"/>
      <c r="H2" s="13"/>
    </row>
    <row r="3" spans="1:244" s="11" customFormat="1" ht="32.25" customHeight="1">
      <c r="A3" s="16" t="s">
        <v>139</v>
      </c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spans="1:5" ht="19.5" customHeight="1">
      <c r="A4" s="20" t="s">
        <v>2</v>
      </c>
      <c r="B4" s="21"/>
      <c r="C4" s="22"/>
      <c r="D4" s="22"/>
      <c r="E4" s="10" t="s">
        <v>3</v>
      </c>
    </row>
    <row r="5" spans="1:5" ht="19.5" customHeight="1">
      <c r="A5" s="23" t="s">
        <v>97</v>
      </c>
      <c r="B5" s="24"/>
      <c r="C5" s="25" t="s">
        <v>140</v>
      </c>
      <c r="D5" s="26"/>
      <c r="E5" s="27"/>
    </row>
    <row r="6" spans="1:5" s="12" customFormat="1" ht="50.25" customHeight="1">
      <c r="A6" s="28" t="s">
        <v>101</v>
      </c>
      <c r="B6" s="29" t="s">
        <v>102</v>
      </c>
      <c r="C6" s="30" t="s">
        <v>15</v>
      </c>
      <c r="D6" s="30" t="s">
        <v>73</v>
      </c>
      <c r="E6" s="30" t="s">
        <v>74</v>
      </c>
    </row>
    <row r="7" spans="1:5" s="12" customFormat="1" ht="21" customHeight="1">
      <c r="A7" s="31" t="s">
        <v>15</v>
      </c>
      <c r="B7" s="32"/>
      <c r="C7" s="33">
        <v>60</v>
      </c>
      <c r="D7" s="34"/>
      <c r="E7" s="33">
        <v>60</v>
      </c>
    </row>
    <row r="8" spans="1:5" ht="21" customHeight="1">
      <c r="A8" s="35">
        <v>212</v>
      </c>
      <c r="B8" s="36" t="s">
        <v>141</v>
      </c>
      <c r="C8" s="33">
        <v>60</v>
      </c>
      <c r="D8" s="33"/>
      <c r="E8" s="33">
        <v>60</v>
      </c>
    </row>
    <row r="9" spans="1:5" ht="42.75" customHeight="1">
      <c r="A9" s="37">
        <v>21208</v>
      </c>
      <c r="B9" s="38" t="s">
        <v>43</v>
      </c>
      <c r="C9" s="33">
        <v>60</v>
      </c>
      <c r="D9" s="39"/>
      <c r="E9" s="33">
        <v>60</v>
      </c>
    </row>
    <row r="10" spans="1:5" ht="21" customHeight="1">
      <c r="A10" s="37">
        <v>2120807</v>
      </c>
      <c r="B10" s="36" t="s">
        <v>44</v>
      </c>
      <c r="C10" s="33">
        <v>60</v>
      </c>
      <c r="D10" s="40"/>
      <c r="E10" s="33">
        <v>60</v>
      </c>
    </row>
    <row r="11" spans="1:5" ht="21" customHeight="1">
      <c r="A11" s="37"/>
      <c r="B11" s="36"/>
      <c r="C11" s="40"/>
      <c r="D11" s="40"/>
      <c r="E11" s="40"/>
    </row>
    <row r="12" spans="1:5" ht="21" customHeight="1">
      <c r="A12" s="41"/>
      <c r="B12" s="36"/>
      <c r="C12" s="42"/>
      <c r="D12" s="42"/>
      <c r="E12" s="42"/>
    </row>
    <row r="13" spans="1:5" ht="21" customHeight="1">
      <c r="A13" s="41"/>
      <c r="B13" s="36"/>
      <c r="C13" s="42"/>
      <c r="D13" s="42"/>
      <c r="E13" s="42"/>
    </row>
    <row r="14" spans="1:5" ht="21" customHeight="1">
      <c r="A14" s="41"/>
      <c r="B14" s="36"/>
      <c r="C14" s="42"/>
      <c r="D14" s="42"/>
      <c r="E14" s="42"/>
    </row>
    <row r="15" spans="1:5" ht="21" customHeight="1">
      <c r="A15" s="41"/>
      <c r="B15" s="36"/>
      <c r="C15" s="42"/>
      <c r="D15" s="42"/>
      <c r="E15" s="42"/>
    </row>
    <row r="16" spans="1:5" ht="21" customHeight="1">
      <c r="A16" s="41"/>
      <c r="B16" s="36"/>
      <c r="C16" s="42"/>
      <c r="D16" s="42"/>
      <c r="E16" s="42"/>
    </row>
    <row r="17" spans="1:5" ht="21" customHeight="1">
      <c r="A17" s="41"/>
      <c r="B17" s="7"/>
      <c r="C17" s="42"/>
      <c r="D17" s="42"/>
      <c r="E17" s="42"/>
    </row>
    <row r="19" spans="1:2" ht="19.5" customHeight="1">
      <c r="A19" s="43" t="s">
        <v>94</v>
      </c>
      <c r="B19" s="43"/>
    </row>
    <row r="20" spans="1:5" ht="19.5" customHeight="1">
      <c r="A20" s="44" t="s">
        <v>142</v>
      </c>
      <c r="C20" s="45"/>
      <c r="D20" s="45"/>
      <c r="E20" s="45"/>
    </row>
  </sheetData>
  <sheetProtection/>
  <mergeCells count="7">
    <mergeCell ref="A1:B1"/>
    <mergeCell ref="A3:E3"/>
    <mergeCell ref="A5:B5"/>
    <mergeCell ref="C5:E5"/>
    <mergeCell ref="A7:B7"/>
    <mergeCell ref="A19:B19"/>
    <mergeCell ref="A20:E20"/>
  </mergeCells>
  <printOptions/>
  <pageMargins left="0.75" right="0.75" top="0.51" bottom="0.48" header="0.5" footer="0.5"/>
  <pageSetup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H11" sqref="H11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143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144</v>
      </c>
      <c r="B3" s="5"/>
      <c r="L3" s="10"/>
    </row>
    <row r="4" spans="1:12" ht="17.25" customHeight="1">
      <c r="A4" s="6" t="s">
        <v>2</v>
      </c>
      <c r="B4" s="2" t="s">
        <v>3</v>
      </c>
      <c r="L4" s="2"/>
    </row>
    <row r="5" spans="1:4" ht="21" customHeight="1">
      <c r="A5" s="7" t="s">
        <v>145</v>
      </c>
      <c r="B5" s="7" t="s">
        <v>146</v>
      </c>
      <c r="C5" s="8"/>
      <c r="D5" s="8"/>
    </row>
    <row r="6" spans="1:2" ht="22.5" customHeight="1">
      <c r="A6" s="9" t="s">
        <v>147</v>
      </c>
      <c r="B6" s="9">
        <v>2.7</v>
      </c>
    </row>
    <row r="7" spans="1:2" ht="21" customHeight="1">
      <c r="A7" s="9" t="s">
        <v>148</v>
      </c>
      <c r="B7" s="9">
        <v>0</v>
      </c>
    </row>
    <row r="8" spans="1:2" ht="21" customHeight="1">
      <c r="A8" s="9" t="s">
        <v>149</v>
      </c>
      <c r="B8" s="9">
        <v>0</v>
      </c>
    </row>
    <row r="9" spans="1:2" ht="24" customHeight="1">
      <c r="A9" s="9" t="s">
        <v>150</v>
      </c>
      <c r="B9" s="9">
        <v>0</v>
      </c>
    </row>
    <row r="10" spans="1:2" ht="29.25" customHeight="1">
      <c r="A10" s="9" t="s">
        <v>151</v>
      </c>
      <c r="B10" s="9">
        <v>2.7</v>
      </c>
    </row>
    <row r="11" spans="1:2" ht="24.75" customHeight="1">
      <c r="A11" s="9" t="s">
        <v>152</v>
      </c>
      <c r="B11" s="9">
        <v>0</v>
      </c>
    </row>
    <row r="12" spans="1:2" ht="26.25" customHeight="1">
      <c r="A12" s="9" t="s">
        <v>153</v>
      </c>
      <c r="B12" s="9">
        <v>0</v>
      </c>
    </row>
    <row r="13" spans="1:2" ht="27" customHeight="1">
      <c r="A13" s="9" t="s">
        <v>154</v>
      </c>
      <c r="B13" s="9">
        <v>0</v>
      </c>
    </row>
  </sheetData>
  <sheetProtection/>
  <mergeCells count="1">
    <mergeCell ref="A3:B3"/>
  </mergeCells>
  <printOptions/>
  <pageMargins left="1.69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Kate.J.C</cp:lastModifiedBy>
  <cp:lastPrinted>2018-01-09T02:23:03Z</cp:lastPrinted>
  <dcterms:created xsi:type="dcterms:W3CDTF">2013-02-18T08:49:03Z</dcterms:created>
  <dcterms:modified xsi:type="dcterms:W3CDTF">2019-02-02T03:19:13Z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2052-11.1.0.8203</vt:lpwstr>
  </property>
</Properties>
</file>