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4全科" sheetId="1" r:id="rId1"/>
    <sheet name="15护理" sheetId="2" r:id="rId2"/>
  </sheets>
  <definedNames/>
  <calcPr fullCalcOnLoad="1"/>
</workbook>
</file>

<file path=xl/sharedStrings.xml><?xml version="1.0" encoding="utf-8"?>
<sst xmlns="http://schemas.openxmlformats.org/spreadsheetml/2006/main" count="198" uniqueCount="146">
  <si>
    <t>姓名</t>
  </si>
  <si>
    <t>性别</t>
  </si>
  <si>
    <t>加权成绩</t>
  </si>
  <si>
    <t>陈璐铫</t>
  </si>
  <si>
    <t>女</t>
  </si>
  <si>
    <t>76.97</t>
  </si>
  <si>
    <t>林燕燕</t>
  </si>
  <si>
    <t>77.38</t>
  </si>
  <si>
    <t>蒋秀慧</t>
  </si>
  <si>
    <t>78.29</t>
  </si>
  <si>
    <t>洪科程</t>
  </si>
  <si>
    <t>男</t>
  </si>
  <si>
    <t>76.93</t>
  </si>
  <si>
    <t>徐超</t>
  </si>
  <si>
    <t>78.69</t>
  </si>
  <si>
    <t>胡梦露</t>
  </si>
  <si>
    <t>71.03</t>
  </si>
  <si>
    <t>茅乐纯</t>
  </si>
  <si>
    <t>78.28</t>
  </si>
  <si>
    <t>龚易莎</t>
  </si>
  <si>
    <t>84.85</t>
  </si>
  <si>
    <t>2</t>
  </si>
  <si>
    <t>应天宇</t>
  </si>
  <si>
    <t>74.52</t>
  </si>
  <si>
    <t>周恒宇</t>
  </si>
  <si>
    <t>74.34</t>
  </si>
  <si>
    <t>胡子轩</t>
  </si>
  <si>
    <t>77.16</t>
  </si>
  <si>
    <t>宋佳</t>
  </si>
  <si>
    <t>68.68</t>
  </si>
  <si>
    <t>鲁姝妍</t>
  </si>
  <si>
    <t>72.23</t>
  </si>
  <si>
    <t>王寒霄</t>
  </si>
  <si>
    <t>70.04</t>
  </si>
  <si>
    <t>赵天颖</t>
  </si>
  <si>
    <t>68.65</t>
  </si>
  <si>
    <t>许云云</t>
  </si>
  <si>
    <t>83.48</t>
  </si>
  <si>
    <t>5</t>
  </si>
  <si>
    <t>方恩丰</t>
  </si>
  <si>
    <t>69.36</t>
  </si>
  <si>
    <t>孙哲浙</t>
  </si>
  <si>
    <t>73.91</t>
  </si>
  <si>
    <t>岑梦钗</t>
  </si>
  <si>
    <t>79.68</t>
  </si>
  <si>
    <t>陈锴锴</t>
  </si>
  <si>
    <t>72.29</t>
  </si>
  <si>
    <t>周济诺</t>
  </si>
  <si>
    <t>74.31</t>
  </si>
  <si>
    <t>徐顶</t>
  </si>
  <si>
    <t>73.71</t>
  </si>
  <si>
    <t>孙天芸</t>
  </si>
  <si>
    <t>82.95</t>
  </si>
  <si>
    <t>8</t>
  </si>
  <si>
    <t>傅豪天</t>
  </si>
  <si>
    <t>76.33</t>
  </si>
  <si>
    <t>胡祎晖</t>
  </si>
  <si>
    <t>80.52</t>
  </si>
  <si>
    <t>15</t>
  </si>
  <si>
    <t>陈益女</t>
  </si>
  <si>
    <t>72.82</t>
  </si>
  <si>
    <t>蔡狄辉</t>
  </si>
  <si>
    <t>77.81</t>
  </si>
  <si>
    <t>岑梦鑫</t>
  </si>
  <si>
    <t>76.05</t>
  </si>
  <si>
    <t>顾蓉庆</t>
  </si>
  <si>
    <t>77.86</t>
  </si>
  <si>
    <t>陈菲</t>
  </si>
  <si>
    <t>陈乐滟</t>
  </si>
  <si>
    <t>4</t>
  </si>
  <si>
    <t>陈锡蓉</t>
  </si>
  <si>
    <t>13</t>
  </si>
  <si>
    <t>李阳</t>
  </si>
  <si>
    <t>潘紫迎</t>
  </si>
  <si>
    <t>11</t>
  </si>
  <si>
    <t>裘瑾玲</t>
  </si>
  <si>
    <t>施橹爽</t>
  </si>
  <si>
    <t>7</t>
  </si>
  <si>
    <t>史森慧</t>
  </si>
  <si>
    <t>12</t>
  </si>
  <si>
    <t>王晨</t>
  </si>
  <si>
    <t>3</t>
  </si>
  <si>
    <t>翁琦琦</t>
  </si>
  <si>
    <t>14</t>
  </si>
  <si>
    <t>徐铭鑫</t>
  </si>
  <si>
    <t>10</t>
  </si>
  <si>
    <t>徐薇薇</t>
  </si>
  <si>
    <t>6</t>
  </si>
  <si>
    <t>应洁楠</t>
  </si>
  <si>
    <t>张培梁</t>
  </si>
  <si>
    <t>张燕娜</t>
  </si>
  <si>
    <t>1</t>
  </si>
  <si>
    <t>排名</t>
  </si>
  <si>
    <t>9</t>
  </si>
  <si>
    <t>20191010901</t>
  </si>
  <si>
    <t>20191010927</t>
  </si>
  <si>
    <t>20191010907</t>
  </si>
  <si>
    <t>20191010904</t>
  </si>
  <si>
    <t>20191010926</t>
  </si>
  <si>
    <t>20191010921</t>
  </si>
  <si>
    <t>20191010928</t>
  </si>
  <si>
    <t>20191010903</t>
  </si>
  <si>
    <t>20191010912</t>
  </si>
  <si>
    <t>20191010915</t>
  </si>
  <si>
    <t>20191010910</t>
  </si>
  <si>
    <t>20191010905</t>
  </si>
  <si>
    <t>20191010918</t>
  </si>
  <si>
    <t>20191010906</t>
  </si>
  <si>
    <t>20191010920</t>
  </si>
  <si>
    <t>20191010917</t>
  </si>
  <si>
    <t>20191010925</t>
  </si>
  <si>
    <t>20191010909</t>
  </si>
  <si>
    <t>20191010902</t>
  </si>
  <si>
    <t>20191010923</t>
  </si>
  <si>
    <t>20191010919</t>
  </si>
  <si>
    <t>20191010908</t>
  </si>
  <si>
    <t>20191010913</t>
  </si>
  <si>
    <t>20191010914</t>
  </si>
  <si>
    <t>20191010922</t>
  </si>
  <si>
    <t>20191010911</t>
  </si>
  <si>
    <t>20191010924</t>
  </si>
  <si>
    <t>20191010916</t>
  </si>
  <si>
    <t>20191010929</t>
  </si>
  <si>
    <t>定向委培临床医学专业应届毕业生加权成绩和笔试成绩</t>
  </si>
  <si>
    <t>排名</t>
  </si>
  <si>
    <t>准考证号</t>
  </si>
  <si>
    <t>笔试成绩</t>
  </si>
  <si>
    <t>目前总成绩</t>
  </si>
  <si>
    <t>目前排名</t>
  </si>
  <si>
    <t>定向委培护理学专业应届毕业生加权成绩和笔试成绩</t>
  </si>
  <si>
    <t>20191011014</t>
  </si>
  <si>
    <t>20191011008</t>
  </si>
  <si>
    <t>20191011011</t>
  </si>
  <si>
    <t>20191011013</t>
  </si>
  <si>
    <t>20191011001</t>
  </si>
  <si>
    <t>20191011012</t>
  </si>
  <si>
    <t>20191011003</t>
  </si>
  <si>
    <t>20191011007</t>
  </si>
  <si>
    <t>20191011004</t>
  </si>
  <si>
    <t>20191011005</t>
  </si>
  <si>
    <t>20191011015</t>
  </si>
  <si>
    <t>20191011009</t>
  </si>
  <si>
    <t>20191011010</t>
  </si>
  <si>
    <t>20191011006</t>
  </si>
  <si>
    <t>20191011002</t>
  </si>
  <si>
    <t>目前总成绩按（加权成绩+笔试成绩）*40%计算，满分为80分。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</si>
</sst>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</numFmts>
  <fonts count="26"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18" fillId="14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3" fillId="10" borderId="0" applyNumberFormat="0" applyBorder="0" applyAlignment="0" applyProtection="0"/>
    <xf numFmtId="0" fontId="19" fillId="9" borderId="7" applyNumberFormat="0" applyAlignment="0" applyProtection="0"/>
    <xf numFmtId="0" fontId="5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/>
    </xf>
    <xf numFmtId="177" fontId="22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/>
    </xf>
    <xf numFmtId="178" fontId="22" fillId="0" borderId="0" xfId="0" applyNumberFormat="1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177" fontId="24" fillId="0" borderId="10" xfId="0" applyNumberFormat="1" applyFont="1" applyFill="1" applyBorder="1" applyAlignment="1">
      <alignment horizontal="center"/>
    </xf>
    <xf numFmtId="178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17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7.50390625" style="2" bestFit="1" customWidth="1"/>
    <col min="2" max="2" width="6.00390625" style="2" bestFit="1" customWidth="1"/>
    <col min="3" max="3" width="10.25390625" style="2" bestFit="1" customWidth="1"/>
    <col min="4" max="4" width="6.00390625" style="2" bestFit="1" customWidth="1"/>
    <col min="5" max="5" width="12.75390625" style="2" bestFit="1" customWidth="1"/>
    <col min="6" max="6" width="9.50390625" style="4" bestFit="1" customWidth="1"/>
    <col min="7" max="7" width="9.50390625" style="19" customWidth="1"/>
    <col min="8" max="8" width="11.625" style="6" bestFit="1" customWidth="1"/>
    <col min="9" max="9" width="9.50390625" style="2" bestFit="1" customWidth="1"/>
    <col min="10" max="16384" width="9.00390625" style="2" customWidth="1"/>
  </cols>
  <sheetData>
    <row r="1" spans="1:9" ht="18.75">
      <c r="A1" s="7" t="s">
        <v>123</v>
      </c>
      <c r="B1" s="7"/>
      <c r="C1" s="7"/>
      <c r="D1" s="7"/>
      <c r="E1" s="7"/>
      <c r="F1" s="7"/>
      <c r="G1" s="7"/>
      <c r="H1" s="7"/>
      <c r="I1" s="7"/>
    </row>
    <row r="2" spans="1:9" s="13" customFormat="1" ht="14.25">
      <c r="A2" s="8" t="s">
        <v>0</v>
      </c>
      <c r="B2" s="8" t="s">
        <v>1</v>
      </c>
      <c r="C2" s="8" t="s">
        <v>2</v>
      </c>
      <c r="D2" s="8" t="s">
        <v>92</v>
      </c>
      <c r="E2" s="9" t="s">
        <v>125</v>
      </c>
      <c r="F2" s="10" t="s">
        <v>126</v>
      </c>
      <c r="G2" s="12" t="s">
        <v>124</v>
      </c>
      <c r="H2" s="11" t="s">
        <v>127</v>
      </c>
      <c r="I2" s="12" t="s">
        <v>128</v>
      </c>
    </row>
    <row r="3" spans="1:9" s="13" customFormat="1" ht="14.25">
      <c r="A3" s="14" t="s">
        <v>19</v>
      </c>
      <c r="B3" s="14" t="s">
        <v>4</v>
      </c>
      <c r="C3" s="14" t="s">
        <v>20</v>
      </c>
      <c r="D3" s="14">
        <v>1</v>
      </c>
      <c r="E3" s="15" t="s">
        <v>118</v>
      </c>
      <c r="F3" s="16">
        <v>78.5</v>
      </c>
      <c r="G3" s="18">
        <v>2</v>
      </c>
      <c r="H3" s="11">
        <f>(C3+F3)*4/10</f>
        <v>65.34</v>
      </c>
      <c r="I3" s="12">
        <v>1</v>
      </c>
    </row>
    <row r="4" spans="1:9" s="13" customFormat="1" ht="14.25">
      <c r="A4" s="14" t="s">
        <v>36</v>
      </c>
      <c r="B4" s="14" t="s">
        <v>4</v>
      </c>
      <c r="C4" s="14" t="s">
        <v>37</v>
      </c>
      <c r="D4" s="14">
        <v>2</v>
      </c>
      <c r="E4" s="15" t="s">
        <v>96</v>
      </c>
      <c r="F4" s="16">
        <v>75.5</v>
      </c>
      <c r="G4" s="18">
        <v>4</v>
      </c>
      <c r="H4" s="11">
        <f>(C4+F4)*4/10</f>
        <v>63.592000000000006</v>
      </c>
      <c r="I4" s="12">
        <v>2</v>
      </c>
    </row>
    <row r="5" spans="1:9" s="13" customFormat="1" ht="14.25">
      <c r="A5" s="14" t="s">
        <v>26</v>
      </c>
      <c r="B5" s="14" t="s">
        <v>11</v>
      </c>
      <c r="C5" s="14" t="s">
        <v>27</v>
      </c>
      <c r="D5" s="14">
        <v>12</v>
      </c>
      <c r="E5" s="15" t="s">
        <v>111</v>
      </c>
      <c r="F5" s="16">
        <v>81.5</v>
      </c>
      <c r="G5" s="18">
        <v>1</v>
      </c>
      <c r="H5" s="11">
        <f>(C5+F5)*4/10</f>
        <v>63.464</v>
      </c>
      <c r="I5" s="12">
        <v>3</v>
      </c>
    </row>
    <row r="6" spans="1:9" s="13" customFormat="1" ht="14.25">
      <c r="A6" s="14" t="s">
        <v>43</v>
      </c>
      <c r="B6" s="14" t="s">
        <v>4</v>
      </c>
      <c r="C6" s="14" t="s">
        <v>44</v>
      </c>
      <c r="D6" s="14">
        <v>5</v>
      </c>
      <c r="E6" s="15" t="s">
        <v>99</v>
      </c>
      <c r="F6" s="16">
        <v>77.5</v>
      </c>
      <c r="G6" s="18">
        <v>3</v>
      </c>
      <c r="H6" s="11">
        <f>(C6+F6)*4/10</f>
        <v>62.872</v>
      </c>
      <c r="I6" s="12">
        <v>4</v>
      </c>
    </row>
    <row r="7" spans="1:9" s="13" customFormat="1" ht="14.25">
      <c r="A7" s="14" t="s">
        <v>51</v>
      </c>
      <c r="B7" s="14" t="s">
        <v>4</v>
      </c>
      <c r="C7" s="14" t="s">
        <v>52</v>
      </c>
      <c r="D7" s="14">
        <v>3</v>
      </c>
      <c r="E7" s="15" t="s">
        <v>97</v>
      </c>
      <c r="F7" s="16">
        <v>73.5</v>
      </c>
      <c r="G7" s="18">
        <v>10</v>
      </c>
      <c r="H7" s="11">
        <f>(C7+F7)*4/10</f>
        <v>62.58</v>
      </c>
      <c r="I7" s="12">
        <v>5</v>
      </c>
    </row>
    <row r="8" spans="1:9" s="13" customFormat="1" ht="14.25">
      <c r="A8" s="14" t="s">
        <v>13</v>
      </c>
      <c r="B8" s="14" t="s">
        <v>4</v>
      </c>
      <c r="C8" s="14" t="s">
        <v>14</v>
      </c>
      <c r="D8" s="14">
        <v>6</v>
      </c>
      <c r="E8" s="15" t="s">
        <v>117</v>
      </c>
      <c r="F8" s="16">
        <v>74.5</v>
      </c>
      <c r="G8" s="18">
        <v>5</v>
      </c>
      <c r="H8" s="11">
        <f>(C8+F8)*4/10</f>
        <v>61.275999999999996</v>
      </c>
      <c r="I8" s="12">
        <v>6</v>
      </c>
    </row>
    <row r="9" spans="1:9" s="17" customFormat="1" ht="14.25">
      <c r="A9" s="14" t="s">
        <v>65</v>
      </c>
      <c r="B9" s="14" t="s">
        <v>4</v>
      </c>
      <c r="C9" s="14" t="s">
        <v>66</v>
      </c>
      <c r="D9" s="14">
        <v>9</v>
      </c>
      <c r="E9" s="15" t="s">
        <v>115</v>
      </c>
      <c r="F9" s="16">
        <v>74.5</v>
      </c>
      <c r="G9" s="18">
        <v>5</v>
      </c>
      <c r="H9" s="11">
        <f>(C9+F9)*4/10</f>
        <v>60.944</v>
      </c>
      <c r="I9" s="12">
        <v>7</v>
      </c>
    </row>
    <row r="10" spans="1:9" s="13" customFormat="1" ht="14.25">
      <c r="A10" s="14" t="s">
        <v>8</v>
      </c>
      <c r="B10" s="14" t="s">
        <v>4</v>
      </c>
      <c r="C10" s="14" t="s">
        <v>9</v>
      </c>
      <c r="D10" s="14">
        <v>7</v>
      </c>
      <c r="E10" s="15" t="s">
        <v>119</v>
      </c>
      <c r="F10" s="16">
        <v>73.5</v>
      </c>
      <c r="G10" s="18">
        <v>10</v>
      </c>
      <c r="H10" s="11">
        <f>(C10+F10)*4/10</f>
        <v>60.71600000000001</v>
      </c>
      <c r="I10" s="12">
        <v>8</v>
      </c>
    </row>
    <row r="11" spans="1:9" s="13" customFormat="1" ht="14.25">
      <c r="A11" s="14" t="s">
        <v>56</v>
      </c>
      <c r="B11" s="14" t="s">
        <v>4</v>
      </c>
      <c r="C11" s="14" t="s">
        <v>57</v>
      </c>
      <c r="D11" s="14">
        <v>4</v>
      </c>
      <c r="E11" s="15" t="s">
        <v>112</v>
      </c>
      <c r="F11" s="16">
        <v>69.5</v>
      </c>
      <c r="G11" s="18">
        <v>14</v>
      </c>
      <c r="H11" s="11">
        <f>(C11+F11)*4/10</f>
        <v>60.007999999999996</v>
      </c>
      <c r="I11" s="12">
        <v>9</v>
      </c>
    </row>
    <row r="12" spans="1:9" s="13" customFormat="1" ht="14.25">
      <c r="A12" s="14" t="s">
        <v>54</v>
      </c>
      <c r="B12" s="14" t="s">
        <v>11</v>
      </c>
      <c r="C12" s="14" t="s">
        <v>55</v>
      </c>
      <c r="D12" s="14">
        <v>15</v>
      </c>
      <c r="E12" s="15" t="s">
        <v>120</v>
      </c>
      <c r="F12" s="16">
        <v>73.5</v>
      </c>
      <c r="G12" s="18">
        <v>9</v>
      </c>
      <c r="H12" s="11">
        <f>(C12+F12)*4/10</f>
        <v>59.931999999999995</v>
      </c>
      <c r="I12" s="12">
        <v>10</v>
      </c>
    </row>
    <row r="13" spans="1:9" s="13" customFormat="1" ht="14.25">
      <c r="A13" s="14" t="s">
        <v>61</v>
      </c>
      <c r="B13" s="14" t="s">
        <v>11</v>
      </c>
      <c r="C13" s="14" t="s">
        <v>62</v>
      </c>
      <c r="D13" s="14">
        <v>10</v>
      </c>
      <c r="E13" s="15" t="s">
        <v>122</v>
      </c>
      <c r="F13" s="16">
        <v>71</v>
      </c>
      <c r="G13" s="18">
        <v>13</v>
      </c>
      <c r="H13" s="11">
        <f>(C13+F13)*4/10</f>
        <v>59.524</v>
      </c>
      <c r="I13" s="12">
        <v>11</v>
      </c>
    </row>
    <row r="14" spans="1:9" s="13" customFormat="1" ht="14.25">
      <c r="A14" s="14" t="s">
        <v>47</v>
      </c>
      <c r="B14" s="14" t="s">
        <v>4</v>
      </c>
      <c r="C14" s="14" t="s">
        <v>48</v>
      </c>
      <c r="D14" s="14">
        <v>19</v>
      </c>
      <c r="E14" s="15" t="s">
        <v>108</v>
      </c>
      <c r="F14" s="16">
        <v>74</v>
      </c>
      <c r="G14" s="18">
        <v>8</v>
      </c>
      <c r="H14" s="11">
        <f>(C14+F14)*4/10</f>
        <v>59.324</v>
      </c>
      <c r="I14" s="12">
        <v>12</v>
      </c>
    </row>
    <row r="15" spans="1:9" s="13" customFormat="1" ht="14.25">
      <c r="A15" s="14" t="s">
        <v>17</v>
      </c>
      <c r="B15" s="14" t="s">
        <v>4</v>
      </c>
      <c r="C15" s="14" t="s">
        <v>18</v>
      </c>
      <c r="D15" s="14">
        <v>8</v>
      </c>
      <c r="E15" s="15" t="s">
        <v>106</v>
      </c>
      <c r="F15" s="16">
        <v>69</v>
      </c>
      <c r="G15" s="18">
        <v>15</v>
      </c>
      <c r="H15" s="11">
        <f>(C15+F15)*4/10</f>
        <v>58.912</v>
      </c>
      <c r="I15" s="12">
        <v>13</v>
      </c>
    </row>
    <row r="16" spans="1:9" s="13" customFormat="1" ht="14.25">
      <c r="A16" s="14" t="s">
        <v>45</v>
      </c>
      <c r="B16" s="14" t="s">
        <v>11</v>
      </c>
      <c r="C16" s="14" t="s">
        <v>46</v>
      </c>
      <c r="D16" s="14">
        <v>23</v>
      </c>
      <c r="E16" s="15" t="s">
        <v>104</v>
      </c>
      <c r="F16" s="16">
        <v>74.5</v>
      </c>
      <c r="G16" s="18">
        <v>5</v>
      </c>
      <c r="H16" s="11">
        <f>(C16+F16)*4/10</f>
        <v>58.71600000000001</v>
      </c>
      <c r="I16" s="12">
        <v>14</v>
      </c>
    </row>
    <row r="17" spans="1:9" s="13" customFormat="1" ht="14.25">
      <c r="A17" s="14" t="s">
        <v>10</v>
      </c>
      <c r="B17" s="14" t="s">
        <v>11</v>
      </c>
      <c r="C17" s="14" t="s">
        <v>12</v>
      </c>
      <c r="D17" s="14">
        <v>14</v>
      </c>
      <c r="E17" s="15" t="s">
        <v>114</v>
      </c>
      <c r="F17" s="16">
        <v>69</v>
      </c>
      <c r="G17" s="18">
        <v>15</v>
      </c>
      <c r="H17" s="11">
        <f>(C17+F17)*4/10</f>
        <v>58.372</v>
      </c>
      <c r="I17" s="12">
        <v>15</v>
      </c>
    </row>
    <row r="18" spans="1:9" s="13" customFormat="1" ht="14.25">
      <c r="A18" s="14" t="s">
        <v>3</v>
      </c>
      <c r="B18" s="14" t="s">
        <v>4</v>
      </c>
      <c r="C18" s="14" t="s">
        <v>5</v>
      </c>
      <c r="D18" s="14">
        <v>13</v>
      </c>
      <c r="E18" s="15" t="s">
        <v>105</v>
      </c>
      <c r="F18" s="16">
        <v>68.5</v>
      </c>
      <c r="G18" s="18">
        <v>19</v>
      </c>
      <c r="H18" s="11">
        <f>(C18+F18)*4/10</f>
        <v>58.188</v>
      </c>
      <c r="I18" s="12">
        <v>16</v>
      </c>
    </row>
    <row r="19" spans="1:9" s="13" customFormat="1" ht="14.25">
      <c r="A19" s="14" t="s">
        <v>49</v>
      </c>
      <c r="B19" s="14" t="s">
        <v>11</v>
      </c>
      <c r="C19" s="14" t="s">
        <v>50</v>
      </c>
      <c r="D19" s="14">
        <v>21</v>
      </c>
      <c r="E19" s="15" t="s">
        <v>116</v>
      </c>
      <c r="F19" s="16">
        <v>71.5</v>
      </c>
      <c r="G19" s="18">
        <v>12</v>
      </c>
      <c r="H19" s="11">
        <f>(C19+F19)*4/10</f>
        <v>58.08399999999999</v>
      </c>
      <c r="I19" s="12">
        <v>17</v>
      </c>
    </row>
    <row r="20" spans="1:9" s="13" customFormat="1" ht="14.25">
      <c r="A20" s="14" t="s">
        <v>63</v>
      </c>
      <c r="B20" s="14" t="s">
        <v>4</v>
      </c>
      <c r="C20" s="14" t="s">
        <v>64</v>
      </c>
      <c r="D20" s="14">
        <v>16</v>
      </c>
      <c r="E20" s="15" t="s">
        <v>100</v>
      </c>
      <c r="F20" s="16">
        <v>68</v>
      </c>
      <c r="G20" s="18">
        <v>21</v>
      </c>
      <c r="H20" s="11">
        <f>(C20+F20)*4/10</f>
        <v>57.620000000000005</v>
      </c>
      <c r="I20" s="12">
        <v>18</v>
      </c>
    </row>
    <row r="21" spans="1:9" s="13" customFormat="1" ht="14.25">
      <c r="A21" s="14" t="s">
        <v>22</v>
      </c>
      <c r="B21" s="14" t="s">
        <v>11</v>
      </c>
      <c r="C21" s="14" t="s">
        <v>23</v>
      </c>
      <c r="D21" s="14">
        <v>17</v>
      </c>
      <c r="E21" s="15" t="s">
        <v>101</v>
      </c>
      <c r="F21" s="16">
        <v>69</v>
      </c>
      <c r="G21" s="18">
        <v>15</v>
      </c>
      <c r="H21" s="11">
        <f>(C21+F21)*4/10</f>
        <v>57.407999999999994</v>
      </c>
      <c r="I21" s="12">
        <v>19</v>
      </c>
    </row>
    <row r="22" spans="1:9" s="13" customFormat="1" ht="14.25">
      <c r="A22" s="14" t="s">
        <v>24</v>
      </c>
      <c r="B22" s="14" t="s">
        <v>11</v>
      </c>
      <c r="C22" s="14" t="s">
        <v>25</v>
      </c>
      <c r="D22" s="14">
        <v>18</v>
      </c>
      <c r="E22" s="15" t="s">
        <v>109</v>
      </c>
      <c r="F22" s="16">
        <v>69</v>
      </c>
      <c r="G22" s="18">
        <v>15</v>
      </c>
      <c r="H22" s="11">
        <f>(C22+F22)*4/10</f>
        <v>57.336</v>
      </c>
      <c r="I22" s="12">
        <v>20</v>
      </c>
    </row>
    <row r="23" spans="1:9" s="13" customFormat="1" ht="14.25">
      <c r="A23" s="14" t="s">
        <v>6</v>
      </c>
      <c r="B23" s="14" t="s">
        <v>4</v>
      </c>
      <c r="C23" s="14" t="s">
        <v>7</v>
      </c>
      <c r="D23" s="14">
        <v>11</v>
      </c>
      <c r="E23" s="15" t="s">
        <v>107</v>
      </c>
      <c r="F23" s="16">
        <v>65.5</v>
      </c>
      <c r="G23" s="18">
        <v>23</v>
      </c>
      <c r="H23" s="11">
        <f>(C23+F23)*4/10</f>
        <v>57.152</v>
      </c>
      <c r="I23" s="12">
        <v>21</v>
      </c>
    </row>
    <row r="24" spans="1:9" s="13" customFormat="1" ht="14.25">
      <c r="A24" s="14" t="s">
        <v>28</v>
      </c>
      <c r="B24" s="14" t="s">
        <v>4</v>
      </c>
      <c r="C24" s="14" t="s">
        <v>29</v>
      </c>
      <c r="D24" s="14">
        <v>28</v>
      </c>
      <c r="E24" s="15" t="s">
        <v>102</v>
      </c>
      <c r="F24" s="16">
        <v>68.5</v>
      </c>
      <c r="G24" s="18">
        <v>19</v>
      </c>
      <c r="H24" s="11">
        <f>(C24+F24)*4/10</f>
        <v>54.872</v>
      </c>
      <c r="I24" s="12">
        <v>22</v>
      </c>
    </row>
    <row r="25" spans="1:9" s="13" customFormat="1" ht="14.25">
      <c r="A25" s="14" t="s">
        <v>30</v>
      </c>
      <c r="B25" s="14" t="s">
        <v>4</v>
      </c>
      <c r="C25" s="14" t="s">
        <v>31</v>
      </c>
      <c r="D25" s="14">
        <v>24</v>
      </c>
      <c r="E25" s="15" t="s">
        <v>121</v>
      </c>
      <c r="F25" s="16">
        <v>64.5</v>
      </c>
      <c r="G25" s="18">
        <v>25</v>
      </c>
      <c r="H25" s="11">
        <f>(C25+F25)*4/10</f>
        <v>54.69200000000001</v>
      </c>
      <c r="I25" s="12">
        <v>23</v>
      </c>
    </row>
    <row r="26" spans="1:9" s="13" customFormat="1" ht="14.25">
      <c r="A26" s="14" t="s">
        <v>15</v>
      </c>
      <c r="B26" s="14" t="s">
        <v>4</v>
      </c>
      <c r="C26" s="14" t="s">
        <v>16</v>
      </c>
      <c r="D26" s="14">
        <v>25</v>
      </c>
      <c r="E26" s="15" t="s">
        <v>113</v>
      </c>
      <c r="F26" s="16">
        <v>65</v>
      </c>
      <c r="G26" s="18">
        <v>24</v>
      </c>
      <c r="H26" s="11">
        <f>(C26+F26)*4/10</f>
        <v>54.412</v>
      </c>
      <c r="I26" s="12">
        <v>24</v>
      </c>
    </row>
    <row r="27" spans="1:9" s="13" customFormat="1" ht="14.25">
      <c r="A27" s="14" t="s">
        <v>59</v>
      </c>
      <c r="B27" s="14" t="s">
        <v>4</v>
      </c>
      <c r="C27" s="14" t="s">
        <v>60</v>
      </c>
      <c r="D27" s="14">
        <v>22</v>
      </c>
      <c r="E27" s="15" t="s">
        <v>103</v>
      </c>
      <c r="F27" s="16">
        <v>62</v>
      </c>
      <c r="G27" s="18">
        <v>26</v>
      </c>
      <c r="H27" s="11">
        <f>(C27+F27)*4/10</f>
        <v>53.928</v>
      </c>
      <c r="I27" s="12">
        <v>25</v>
      </c>
    </row>
    <row r="28" spans="1:9" s="13" customFormat="1" ht="14.25">
      <c r="A28" s="14" t="s">
        <v>34</v>
      </c>
      <c r="B28" s="14" t="s">
        <v>4</v>
      </c>
      <c r="C28" s="14" t="s">
        <v>35</v>
      </c>
      <c r="D28" s="14">
        <v>29</v>
      </c>
      <c r="E28" s="15" t="s">
        <v>110</v>
      </c>
      <c r="F28" s="16">
        <v>66</v>
      </c>
      <c r="G28" s="18">
        <v>22</v>
      </c>
      <c r="H28" s="11">
        <f>(C28+F28)*4/10</f>
        <v>53.86</v>
      </c>
      <c r="I28" s="12">
        <v>26</v>
      </c>
    </row>
    <row r="29" spans="1:9" s="13" customFormat="1" ht="14.25">
      <c r="A29" s="14" t="s">
        <v>41</v>
      </c>
      <c r="B29" s="14" t="s">
        <v>11</v>
      </c>
      <c r="C29" s="14" t="s">
        <v>42</v>
      </c>
      <c r="D29" s="14">
        <v>20</v>
      </c>
      <c r="E29" s="15" t="s">
        <v>98</v>
      </c>
      <c r="F29" s="16">
        <v>59</v>
      </c>
      <c r="G29" s="18">
        <v>28</v>
      </c>
      <c r="H29" s="11">
        <f>(C29+F29)*4/10</f>
        <v>53.164</v>
      </c>
      <c r="I29" s="12">
        <v>27</v>
      </c>
    </row>
    <row r="30" spans="1:9" s="13" customFormat="1" ht="14.25">
      <c r="A30" s="14" t="s">
        <v>32</v>
      </c>
      <c r="B30" s="14" t="s">
        <v>4</v>
      </c>
      <c r="C30" s="14" t="s">
        <v>33</v>
      </c>
      <c r="D30" s="14">
        <v>26</v>
      </c>
      <c r="E30" s="15" t="s">
        <v>94</v>
      </c>
      <c r="F30" s="16">
        <v>60.5</v>
      </c>
      <c r="G30" s="18">
        <v>27</v>
      </c>
      <c r="H30" s="11">
        <f>(C30+F30)*4/10</f>
        <v>52.21600000000001</v>
      </c>
      <c r="I30" s="12">
        <v>28</v>
      </c>
    </row>
    <row r="31" spans="1:9" s="13" customFormat="1" ht="14.25">
      <c r="A31" s="14" t="s">
        <v>39</v>
      </c>
      <c r="B31" s="14" t="s">
        <v>11</v>
      </c>
      <c r="C31" s="14" t="s">
        <v>40</v>
      </c>
      <c r="D31" s="14">
        <v>27</v>
      </c>
      <c r="E31" s="15" t="s">
        <v>95</v>
      </c>
      <c r="F31" s="16">
        <v>55.5</v>
      </c>
      <c r="G31" s="18">
        <v>29</v>
      </c>
      <c r="H31" s="11">
        <f>(C31+F31)*4/10</f>
        <v>49.944</v>
      </c>
      <c r="I31" s="12">
        <v>29</v>
      </c>
    </row>
    <row r="32" spans="6:8" s="1" customFormat="1" ht="12.75">
      <c r="F32" s="3"/>
      <c r="H32" s="5"/>
    </row>
    <row r="33" spans="1:9" s="25" customFormat="1" ht="14.25">
      <c r="A33" s="32" t="s">
        <v>145</v>
      </c>
      <c r="B33" s="32"/>
      <c r="C33" s="32"/>
      <c r="D33" s="32"/>
      <c r="E33" s="32"/>
      <c r="F33" s="32"/>
      <c r="G33" s="32"/>
      <c r="H33" s="32"/>
      <c r="I33" s="32"/>
    </row>
  </sheetData>
  <sheetProtection/>
  <mergeCells count="2">
    <mergeCell ref="A1:I1"/>
    <mergeCell ref="A33:I33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7.50390625" style="2" bestFit="1" customWidth="1"/>
    <col min="2" max="2" width="6.00390625" style="2" bestFit="1" customWidth="1"/>
    <col min="3" max="3" width="10.25390625" style="2" bestFit="1" customWidth="1"/>
    <col min="4" max="4" width="6.00390625" style="20" bestFit="1" customWidth="1"/>
    <col min="5" max="5" width="12.75390625" style="2" bestFit="1" customWidth="1"/>
    <col min="6" max="6" width="9.50390625" style="22" bestFit="1" customWidth="1"/>
    <col min="7" max="7" width="5.50390625" style="2" bestFit="1" customWidth="1"/>
    <col min="8" max="8" width="11.625" style="2" bestFit="1" customWidth="1"/>
    <col min="9" max="9" width="9.50390625" style="2" bestFit="1" customWidth="1"/>
    <col min="10" max="16384" width="9.00390625" style="2" customWidth="1"/>
  </cols>
  <sheetData>
    <row r="1" spans="1:9" ht="27" customHeight="1">
      <c r="A1" s="7" t="s">
        <v>129</v>
      </c>
      <c r="B1" s="7"/>
      <c r="C1" s="7"/>
      <c r="D1" s="7"/>
      <c r="E1" s="7"/>
      <c r="F1" s="7"/>
      <c r="G1" s="7"/>
      <c r="H1" s="7"/>
      <c r="I1" s="7"/>
    </row>
    <row r="2" spans="1:9" s="25" customFormat="1" ht="14.25">
      <c r="A2" s="23" t="s">
        <v>0</v>
      </c>
      <c r="B2" s="23" t="s">
        <v>1</v>
      </c>
      <c r="C2" s="24" t="s">
        <v>2</v>
      </c>
      <c r="D2" s="23" t="s">
        <v>92</v>
      </c>
      <c r="E2" s="9" t="s">
        <v>125</v>
      </c>
      <c r="F2" s="21" t="s">
        <v>126</v>
      </c>
      <c r="G2" s="12" t="s">
        <v>92</v>
      </c>
      <c r="H2" s="11" t="s">
        <v>127</v>
      </c>
      <c r="I2" s="12" t="s">
        <v>128</v>
      </c>
    </row>
    <row r="3" spans="1:9" s="25" customFormat="1" ht="14.25">
      <c r="A3" s="26" t="s">
        <v>90</v>
      </c>
      <c r="B3" s="26" t="s">
        <v>4</v>
      </c>
      <c r="C3" s="27">
        <v>82.4</v>
      </c>
      <c r="D3" s="26" t="s">
        <v>91</v>
      </c>
      <c r="E3" s="15" t="s">
        <v>135</v>
      </c>
      <c r="F3" s="28">
        <v>71.5</v>
      </c>
      <c r="G3" s="29">
        <v>1</v>
      </c>
      <c r="H3" s="11">
        <f>(C3+F3)*4/10</f>
        <v>61.56</v>
      </c>
      <c r="I3" s="29">
        <v>1</v>
      </c>
    </row>
    <row r="4" spans="1:9" s="25" customFormat="1" ht="14.25">
      <c r="A4" s="26" t="s">
        <v>68</v>
      </c>
      <c r="B4" s="26" t="s">
        <v>4</v>
      </c>
      <c r="C4" s="27">
        <v>79.3</v>
      </c>
      <c r="D4" s="26" t="s">
        <v>69</v>
      </c>
      <c r="E4" s="15" t="s">
        <v>136</v>
      </c>
      <c r="F4" s="28">
        <v>71</v>
      </c>
      <c r="G4" s="29">
        <v>2</v>
      </c>
      <c r="H4" s="11">
        <f>(C4+F4)*4/10</f>
        <v>60.120000000000005</v>
      </c>
      <c r="I4" s="29">
        <v>2</v>
      </c>
    </row>
    <row r="5" spans="1:9" s="25" customFormat="1" ht="14.25">
      <c r="A5" s="26" t="s">
        <v>86</v>
      </c>
      <c r="B5" s="26" t="s">
        <v>4</v>
      </c>
      <c r="C5" s="27">
        <v>78.95</v>
      </c>
      <c r="D5" s="26" t="s">
        <v>87</v>
      </c>
      <c r="E5" s="15" t="s">
        <v>141</v>
      </c>
      <c r="F5" s="28">
        <v>67</v>
      </c>
      <c r="G5" s="29">
        <v>3</v>
      </c>
      <c r="H5" s="11">
        <f>(C5+F5)*4/10</f>
        <v>58.379999999999995</v>
      </c>
      <c r="I5" s="29">
        <v>3</v>
      </c>
    </row>
    <row r="6" spans="1:9" s="25" customFormat="1" ht="14.25">
      <c r="A6" s="26" t="s">
        <v>80</v>
      </c>
      <c r="B6" s="26" t="s">
        <v>4</v>
      </c>
      <c r="C6" s="27">
        <v>80.5</v>
      </c>
      <c r="D6" s="26" t="s">
        <v>81</v>
      </c>
      <c r="E6" s="15" t="s">
        <v>130</v>
      </c>
      <c r="F6" s="28">
        <v>63.5</v>
      </c>
      <c r="G6" s="29">
        <v>5</v>
      </c>
      <c r="H6" s="11">
        <f>(C6+F6)*4/10</f>
        <v>57.6</v>
      </c>
      <c r="I6" s="29">
        <v>4</v>
      </c>
    </row>
    <row r="7" spans="1:9" s="25" customFormat="1" ht="14.25">
      <c r="A7" s="26" t="s">
        <v>88</v>
      </c>
      <c r="B7" s="26" t="s">
        <v>4</v>
      </c>
      <c r="C7" s="27">
        <v>76.87</v>
      </c>
      <c r="D7" s="26" t="s">
        <v>53</v>
      </c>
      <c r="E7" s="15" t="s">
        <v>133</v>
      </c>
      <c r="F7" s="28">
        <v>66.5</v>
      </c>
      <c r="G7" s="29">
        <v>4</v>
      </c>
      <c r="H7" s="11">
        <f>(C7+F7)*4/10</f>
        <v>57.348</v>
      </c>
      <c r="I7" s="29">
        <v>5</v>
      </c>
    </row>
    <row r="8" spans="1:9" s="25" customFormat="1" ht="14.25">
      <c r="A8" s="26" t="s">
        <v>75</v>
      </c>
      <c r="B8" s="26" t="s">
        <v>4</v>
      </c>
      <c r="C8" s="27">
        <v>79.18</v>
      </c>
      <c r="D8" s="26" t="s">
        <v>38</v>
      </c>
      <c r="E8" s="15" t="s">
        <v>143</v>
      </c>
      <c r="F8" s="28">
        <v>63</v>
      </c>
      <c r="G8" s="29">
        <v>6</v>
      </c>
      <c r="H8" s="11">
        <f>(C8+F8)*4/10</f>
        <v>56.872</v>
      </c>
      <c r="I8" s="29">
        <v>6</v>
      </c>
    </row>
    <row r="9" spans="1:9" s="25" customFormat="1" ht="14.25">
      <c r="A9" s="26" t="s">
        <v>67</v>
      </c>
      <c r="B9" s="26" t="s">
        <v>4</v>
      </c>
      <c r="C9" s="27">
        <v>80.65</v>
      </c>
      <c r="D9" s="26" t="s">
        <v>21</v>
      </c>
      <c r="E9" s="15" t="s">
        <v>137</v>
      </c>
      <c r="F9" s="28">
        <v>61.5</v>
      </c>
      <c r="G9" s="29">
        <v>8</v>
      </c>
      <c r="H9" s="11">
        <f>(C9+F9)*4/10</f>
        <v>56.86</v>
      </c>
      <c r="I9" s="29">
        <v>7</v>
      </c>
    </row>
    <row r="10" spans="1:9" s="25" customFormat="1" ht="14.25">
      <c r="A10" s="26" t="s">
        <v>76</v>
      </c>
      <c r="B10" s="26" t="s">
        <v>4</v>
      </c>
      <c r="C10" s="27">
        <v>76.88</v>
      </c>
      <c r="D10" s="26" t="s">
        <v>77</v>
      </c>
      <c r="E10" s="15" t="s">
        <v>139</v>
      </c>
      <c r="F10" s="28">
        <v>62</v>
      </c>
      <c r="G10" s="29">
        <v>7</v>
      </c>
      <c r="H10" s="11">
        <f>(C10+F10)*4/10</f>
        <v>55.552</v>
      </c>
      <c r="I10" s="29">
        <v>8</v>
      </c>
    </row>
    <row r="11" spans="1:9" s="25" customFormat="1" ht="14.25">
      <c r="A11" s="26" t="s">
        <v>70</v>
      </c>
      <c r="B11" s="26" t="s">
        <v>4</v>
      </c>
      <c r="C11" s="27">
        <v>73.68</v>
      </c>
      <c r="D11" s="26" t="s">
        <v>79</v>
      </c>
      <c r="E11" s="15" t="s">
        <v>138</v>
      </c>
      <c r="F11" s="28">
        <v>61.5</v>
      </c>
      <c r="G11" s="29">
        <v>8</v>
      </c>
      <c r="H11" s="11">
        <f>(C11+F11)*4/10</f>
        <v>54.072</v>
      </c>
      <c r="I11" s="29">
        <v>9</v>
      </c>
    </row>
    <row r="12" spans="1:9" s="25" customFormat="1" ht="14.25">
      <c r="A12" s="26" t="s">
        <v>84</v>
      </c>
      <c r="B12" s="26" t="s">
        <v>4</v>
      </c>
      <c r="C12" s="27">
        <v>74.37</v>
      </c>
      <c r="D12" s="26" t="s">
        <v>93</v>
      </c>
      <c r="E12" s="15" t="s">
        <v>140</v>
      </c>
      <c r="F12" s="28">
        <v>58</v>
      </c>
      <c r="G12" s="29">
        <v>11</v>
      </c>
      <c r="H12" s="11">
        <f>(C12+F12)*4/10</f>
        <v>52.948</v>
      </c>
      <c r="I12" s="29">
        <v>10</v>
      </c>
    </row>
    <row r="13" spans="1:9" s="25" customFormat="1" ht="14.25">
      <c r="A13" s="26" t="s">
        <v>82</v>
      </c>
      <c r="B13" s="26" t="s">
        <v>4</v>
      </c>
      <c r="C13" s="27">
        <v>71.83</v>
      </c>
      <c r="D13" s="26" t="s">
        <v>71</v>
      </c>
      <c r="E13" s="15" t="s">
        <v>142</v>
      </c>
      <c r="F13" s="28">
        <v>60.5</v>
      </c>
      <c r="G13" s="29">
        <v>10</v>
      </c>
      <c r="H13" s="11">
        <f>(C13+F13)*4/10</f>
        <v>52.931999999999995</v>
      </c>
      <c r="I13" s="29">
        <v>11</v>
      </c>
    </row>
    <row r="14" spans="1:9" s="25" customFormat="1" ht="14.25">
      <c r="A14" s="26" t="s">
        <v>73</v>
      </c>
      <c r="B14" s="26" t="s">
        <v>4</v>
      </c>
      <c r="C14" s="27">
        <v>74.26</v>
      </c>
      <c r="D14" s="26" t="s">
        <v>85</v>
      </c>
      <c r="E14" s="15" t="s">
        <v>144</v>
      </c>
      <c r="F14" s="28">
        <v>57</v>
      </c>
      <c r="G14" s="29">
        <v>12</v>
      </c>
      <c r="H14" s="11">
        <f>(C14+F14)*4/10</f>
        <v>52.504</v>
      </c>
      <c r="I14" s="29">
        <v>12</v>
      </c>
    </row>
    <row r="15" spans="1:9" s="25" customFormat="1" ht="14.25">
      <c r="A15" s="26" t="s">
        <v>78</v>
      </c>
      <c r="B15" s="26" t="s">
        <v>4</v>
      </c>
      <c r="C15" s="27">
        <v>74</v>
      </c>
      <c r="D15" s="26" t="s">
        <v>74</v>
      </c>
      <c r="E15" s="15" t="s">
        <v>131</v>
      </c>
      <c r="F15" s="28">
        <v>54.5</v>
      </c>
      <c r="G15" s="29">
        <v>14</v>
      </c>
      <c r="H15" s="11">
        <f>(C15+F15)*4/10</f>
        <v>51.4</v>
      </c>
      <c r="I15" s="29">
        <v>13</v>
      </c>
    </row>
    <row r="16" spans="1:9" s="25" customFormat="1" ht="14.25">
      <c r="A16" s="26" t="s">
        <v>89</v>
      </c>
      <c r="B16" s="26" t="s">
        <v>11</v>
      </c>
      <c r="C16" s="27">
        <v>70.08</v>
      </c>
      <c r="D16" s="26" t="s">
        <v>58</v>
      </c>
      <c r="E16" s="15" t="s">
        <v>134</v>
      </c>
      <c r="F16" s="28">
        <v>57</v>
      </c>
      <c r="G16" s="29">
        <v>12</v>
      </c>
      <c r="H16" s="11">
        <f>(C16+F16)*4/10</f>
        <v>50.832</v>
      </c>
      <c r="I16" s="29">
        <v>14</v>
      </c>
    </row>
    <row r="17" spans="1:9" s="25" customFormat="1" ht="14.25">
      <c r="A17" s="26" t="s">
        <v>72</v>
      </c>
      <c r="B17" s="26" t="s">
        <v>4</v>
      </c>
      <c r="C17" s="27">
        <v>71.3</v>
      </c>
      <c r="D17" s="26" t="s">
        <v>83</v>
      </c>
      <c r="E17" s="15" t="s">
        <v>132</v>
      </c>
      <c r="F17" s="28">
        <v>51</v>
      </c>
      <c r="G17" s="29">
        <v>15</v>
      </c>
      <c r="H17" s="11">
        <f>(C17+F17)*4/10</f>
        <v>48.92</v>
      </c>
      <c r="I17" s="29">
        <v>15</v>
      </c>
    </row>
    <row r="18" spans="4:6" s="25" customFormat="1" ht="14.25">
      <c r="D18" s="30"/>
      <c r="F18" s="31"/>
    </row>
    <row r="19" spans="1:9" s="25" customFormat="1" ht="14.25">
      <c r="A19" s="32" t="s">
        <v>145</v>
      </c>
      <c r="B19" s="32"/>
      <c r="C19" s="32"/>
      <c r="D19" s="32"/>
      <c r="E19" s="32"/>
      <c r="F19" s="32"/>
      <c r="G19" s="32"/>
      <c r="H19" s="32"/>
      <c r="I19" s="32"/>
    </row>
  </sheetData>
  <sheetProtection/>
  <mergeCells count="2">
    <mergeCell ref="A1:I1"/>
    <mergeCell ref="A19:I19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童建治</cp:lastModifiedBy>
  <cp:lastPrinted>2019-01-04T04:06:17Z</cp:lastPrinted>
  <dcterms:created xsi:type="dcterms:W3CDTF">2018-12-25T00:39:00Z</dcterms:created>
  <dcterms:modified xsi:type="dcterms:W3CDTF">2019-02-01T03:06:00Z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