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3" activeTab="6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Sheet1" sheetId="9" r:id="rId9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<sst xmlns="http://schemas.openxmlformats.org/spreadsheetml/2006/main" count="318" uniqueCount="283">
  <si>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</si>
  <si>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</si>
  <si>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</si>
  <si>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</si>
  <si>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</si>
  <si>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</si>
  <si>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</si>
  <si>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</si>
  <si>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</si>
  <si>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</si>
  <si>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</si>
  <si>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</si>
  <si>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</si>
  <si>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</si>
  <si>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</si>
  <si>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</si>
  <si>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</si>
  <si>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</si>
  <si>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</si>
  <si>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</si>
  <si>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</si>
  <si>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</si>
  <si>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</si>
  <si>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</si>
  <si>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单位：万元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</si>
  <si>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</si>
  <si>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</si>
  <si>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</si>
  <si>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</si>
  <si>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</si>
  <si>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</si>
  <si>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</si>
  <si>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</si>
  <si>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</si>
  <si>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</si>
  <si>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</si>
  <si>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</si>
  <si>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</si>
  <si>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</si>
  <si>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</si>
  <si>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</si>
  <si>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</si>
  <si>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</si>
  <si>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</si>
  <si>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</si>
  <si>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</si>
  <si>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</si>
  <si>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</si>
  <si>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</si>
  <si>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</si>
  <si>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</si>
  <si>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</si>
  <si>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</si>
  <si>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</si>
  <si>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</si>
  <si>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</si>
  <si>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</si>
  <si>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</si>
  <si>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</si>
  <si>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</si>
  <si>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</si>
  <si>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</si>
  <si>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</si>
  <si>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</si>
  <si>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</si>
  <si>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</si>
  <si>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</si>
  <si>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</si>
  <si>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二、专户资金</t>
  </si>
  <si>
    <t>三、事业收入（不含专户资金）</t>
  </si>
  <si>
    <t>专户资金</t>
  </si>
  <si>
    <t>事业收入（不含专户资金）</t>
  </si>
  <si>
    <t>部门名称</t>
  </si>
  <si>
    <t xml:space="preserve">     专户资金结转</t>
  </si>
  <si>
    <t>合计</t>
  </si>
  <si>
    <t>合计</t>
  </si>
  <si>
    <t>基本支出</t>
  </si>
  <si>
    <t>项目支出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</si>
  <si>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</si>
  <si>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</si>
  <si>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</si>
  <si>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</si>
  <si>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</si>
  <si>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</si>
  <si>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>预算数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</si>
  <si>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</si>
  <si>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</si>
  <si>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</si>
  <si>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</si>
  <si>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</si>
  <si>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</si>
  <si>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</si>
  <si>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</si>
  <si>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</si>
  <si>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</si>
  <si>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</si>
  <si>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</si>
  <si>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</si>
  <si>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</si>
  <si>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</si>
  <si>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其中：一般因公出国（境）费用</t>
  </si>
  <si>
    <t xml:space="preserve">        学术交流因公出国（境）费用</t>
  </si>
  <si>
    <t xml:space="preserve">  其中：公务用车购置</t>
  </si>
  <si>
    <t xml:space="preserve">       公务用车运行维护费</t>
  </si>
  <si>
    <t>部门预算支出经济分类科目</t>
  </si>
  <si>
    <t>部门预算公开表01</t>
  </si>
  <si>
    <t>部门预算公开表02</t>
  </si>
  <si>
    <t>部门预算公开表03</t>
  </si>
  <si>
    <t>部门预算公开表04</t>
  </si>
  <si>
    <t>部门预算公开表05</t>
  </si>
  <si>
    <t>部门与预算公开表06</t>
  </si>
  <si>
    <t>部门预算公开表07</t>
  </si>
  <si>
    <t>部门预算公开表08</t>
  </si>
  <si>
    <t>附件3：2019年市级部门预算公开表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</si>
  <si>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</si>
  <si>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</si>
  <si>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</si>
  <si>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>2019年基本支出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</si>
  <si>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</si>
  <si>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一、一般公共服务支出</t>
  </si>
  <si>
    <t xml:space="preserve">    组织事务</t>
  </si>
  <si>
    <t xml:space="preserve">      行政运行（组织）</t>
  </si>
  <si>
    <t xml:space="preserve">      其他组织事务支出</t>
  </si>
  <si>
    <t>二、社会保障和就业支出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</si>
  <si>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</si>
  <si>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</si>
  <si>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</si>
  <si>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>四、住房保障支出</t>
  </si>
  <si>
    <t xml:space="preserve">    住房改革支出</t>
  </si>
  <si>
    <t xml:space="preserve">      住房公积金</t>
  </si>
  <si>
    <t xml:space="preserve">      其他行政事业单位离退休支出</t>
  </si>
  <si>
    <t xml:space="preserve">      其他行政事业单位离退休支出</t>
  </si>
  <si>
    <t xml:space="preserve">    行政事业单位离退休</t>
  </si>
  <si>
    <t xml:space="preserve">      行政单位医疗</t>
  </si>
  <si>
    <t xml:space="preserve">      行政单位医疗</t>
  </si>
  <si>
    <t xml:space="preserve">      事业单位医疗</t>
  </si>
  <si>
    <t xml:space="preserve">      事业单位医疗</t>
  </si>
  <si>
    <t xml:space="preserve">      公务员医疗补助</t>
  </si>
  <si>
    <t xml:space="preserve">      公务员医疗补助</t>
  </si>
  <si>
    <t xml:space="preserve">    组织事务</t>
  </si>
  <si>
    <t xml:space="preserve">      行政运行（组织）</t>
  </si>
  <si>
    <t xml:space="preserve">    行政事业单位医疗</t>
  </si>
  <si>
    <t xml:space="preserve">    行政事业单位医疗</t>
  </si>
  <si>
    <t xml:space="preserve">    农村综合改革</t>
  </si>
  <si>
    <t xml:space="preserve">    农村综合改革</t>
  </si>
  <si>
    <t xml:space="preserve">      对村集体经济组织的补助</t>
  </si>
  <si>
    <t xml:space="preserve">      对村集体经济组织的补助</t>
  </si>
  <si>
    <t>部门名称:中共慈溪市委组织部</t>
  </si>
  <si>
    <t>组织部</t>
  </si>
  <si>
    <t xml:space="preserve">  组织部本级</t>
  </si>
  <si>
    <t>2、社会保障和就业支出</t>
  </si>
  <si>
    <t>部门名称：中共慈溪市委组织部</t>
  </si>
  <si>
    <t>部门名称:中共慈溪市委组织部</t>
  </si>
  <si>
    <t>201</t>
  </si>
  <si>
    <t>一般公共服务支出</t>
  </si>
  <si>
    <t xml:space="preserve"> 20132</t>
  </si>
  <si>
    <t xml:space="preserve">  2013201</t>
  </si>
  <si>
    <t xml:space="preserve">  2013299</t>
  </si>
  <si>
    <t xml:space="preserve">  其他组织事务支出</t>
  </si>
  <si>
    <t>208</t>
  </si>
  <si>
    <t>社会保障和就业支出</t>
  </si>
  <si>
    <t xml:space="preserve"> 20805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</si>
  <si>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</si>
  <si>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</si>
  <si>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</si>
  <si>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</si>
  <si>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2080599</t>
  </si>
  <si>
    <t xml:space="preserve"> 21011</t>
  </si>
  <si>
    <t xml:space="preserve">  2101101</t>
  </si>
  <si>
    <t xml:space="preserve">  2101102</t>
  </si>
  <si>
    <t xml:space="preserve">  2101103</t>
  </si>
  <si>
    <t>213</t>
  </si>
  <si>
    <t xml:space="preserve"> 21307</t>
  </si>
  <si>
    <t xml:space="preserve">  2130706</t>
  </si>
  <si>
    <t>221</t>
  </si>
  <si>
    <t>住房保障支出</t>
  </si>
  <si>
    <t xml:space="preserve"> 22102</t>
  </si>
  <si>
    <t xml:space="preserve">  2210201</t>
  </si>
  <si>
    <t>无</t>
  </si>
  <si>
    <t>部门名称:中共慈溪市委组织部</t>
  </si>
  <si>
    <t>组织部没有政府性基金预算拨款安排的支出，故本表无数据</t>
  </si>
  <si>
    <t xml:space="preserve">      机关事业单位基本养老保险缴费支出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</si>
  <si>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</si>
  <si>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</si>
  <si>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</si>
  <si>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</si>
  <si>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</si>
  <si>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</si>
  <si>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30107</t>
  </si>
  <si>
    <t xml:space="preserve"> 绩效工资</t>
  </si>
  <si>
    <t xml:space="preserve"> 30108</t>
  </si>
  <si>
    <t xml:space="preserve"> 机关事业单位基本养老保险缴费</t>
  </si>
  <si>
    <t xml:space="preserve"> 30109</t>
  </si>
  <si>
    <t xml:space="preserve"> 职业年金缴费</t>
  </si>
  <si>
    <t xml:space="preserve"> 30110</t>
  </si>
  <si>
    <t xml:space="preserve"> 职工基本医疗保险缴费</t>
  </si>
  <si>
    <t xml:space="preserve"> 30111</t>
  </si>
  <si>
    <t xml:space="preserve"> 公务员医疗补助缴费</t>
  </si>
  <si>
    <t xml:space="preserve"> 30112</t>
  </si>
  <si>
    <t xml:space="preserve"> 其他社会保障缴费</t>
  </si>
  <si>
    <t xml:space="preserve"> 30113</t>
  </si>
  <si>
    <t xml:space="preserve"> 住房公积金</t>
  </si>
  <si>
    <t xml:space="preserve"> 30199</t>
  </si>
  <si>
    <t xml:space="preserve"> 其他工资福利支出</t>
  </si>
  <si>
    <t xml:space="preserve"> 30201</t>
  </si>
  <si>
    <t xml:space="preserve"> 办公费</t>
  </si>
  <si>
    <t xml:space="preserve"> 30202</t>
  </si>
  <si>
    <t xml:space="preserve"> 印刷费</t>
  </si>
  <si>
    <t xml:space="preserve"> 30206</t>
  </si>
  <si>
    <t xml:space="preserve"> 电费</t>
  </si>
  <si>
    <t xml:space="preserve"> 30207</t>
  </si>
  <si>
    <t xml:space="preserve"> 邮电费</t>
  </si>
  <si>
    <t xml:space="preserve"> 30211</t>
  </si>
  <si>
    <t xml:space="preserve"> 差旅费</t>
  </si>
  <si>
    <t xml:space="preserve"> 30215</t>
  </si>
  <si>
    <t xml:space="preserve"> 会议费</t>
  </si>
  <si>
    <t xml:space="preserve"> 30216</t>
  </si>
  <si>
    <t xml:space="preserve"> 培训费</t>
  </si>
  <si>
    <t xml:space="preserve"> 30217</t>
  </si>
  <si>
    <t xml:space="preserve"> 公务接待费</t>
  </si>
  <si>
    <t xml:space="preserve"> 30228</t>
  </si>
  <si>
    <t xml:space="preserve"> 工会经费</t>
  </si>
  <si>
    <t xml:space="preserve"> 30229</t>
  </si>
  <si>
    <t xml:space="preserve"> 福利费</t>
  </si>
  <si>
    <t xml:space="preserve"> 30231</t>
  </si>
  <si>
    <t xml:space="preserve"> 公务用车运行维护费</t>
  </si>
  <si>
    <t xml:space="preserve"> 30239</t>
  </si>
  <si>
    <t xml:space="preserve"> 其他交通费用</t>
  </si>
  <si>
    <t xml:space="preserve"> 30299</t>
  </si>
  <si>
    <t xml:space="preserve"> 其他商品和劳务支出</t>
  </si>
  <si>
    <t>303</t>
  </si>
  <si>
    <t xml:space="preserve"> 30302</t>
  </si>
  <si>
    <t xml:space="preserve"> 退休费</t>
  </si>
  <si>
    <t xml:space="preserve"> 30305</t>
  </si>
  <si>
    <t xml:space="preserve"> 生活补助</t>
  </si>
  <si>
    <t xml:space="preserve"> 30309</t>
  </si>
  <si>
    <t xml:space="preserve"> 奖励金</t>
  </si>
  <si>
    <t xml:space="preserve"> 30399</t>
  </si>
  <si>
    <t xml:space="preserve"> 其他对个人和家庭的补助支出</t>
  </si>
  <si>
    <t>工资福利支出</t>
  </si>
  <si>
    <t>商品和服务支出</t>
  </si>
  <si>
    <t>对个人和家庭的补助</t>
  </si>
  <si>
    <t>部门名称::中共慈溪市委组织部</t>
  </si>
  <si>
    <t>1、一般公共服务支出</t>
  </si>
  <si>
    <t>3、卫生健康支出</t>
  </si>
  <si>
    <t>4、农林水支出</t>
  </si>
  <si>
    <t>5、住房保障支出</t>
  </si>
  <si>
    <t xml:space="preserve">  行政运行（组织）</t>
  </si>
  <si>
    <t xml:space="preserve">  引进人才费用</t>
  </si>
  <si>
    <t>205</t>
  </si>
  <si>
    <t>教育支出</t>
  </si>
  <si>
    <t>20503</t>
  </si>
  <si>
    <t>2050399</t>
  </si>
  <si>
    <t xml:space="preserve">  其他职业教育支出</t>
  </si>
  <si>
    <t>206</t>
  </si>
  <si>
    <t>科学技术支出</t>
  </si>
  <si>
    <t>20699</t>
  </si>
  <si>
    <t>2069999</t>
  </si>
  <si>
    <t xml:space="preserve">  其他科学技术支出</t>
  </si>
  <si>
    <t>207</t>
  </si>
  <si>
    <t>文化体育与传媒支出</t>
  </si>
  <si>
    <t>20701</t>
  </si>
  <si>
    <t>2070199</t>
  </si>
  <si>
    <t xml:space="preserve">  其他文化支出</t>
  </si>
  <si>
    <t xml:space="preserve"> 人力资源事务</t>
  </si>
  <si>
    <t xml:space="preserve"> 组织事务</t>
  </si>
  <si>
    <t xml:space="preserve"> 职业教育</t>
  </si>
  <si>
    <t xml:space="preserve"> 其他科学技术支出</t>
  </si>
  <si>
    <t xml:space="preserve"> 文化</t>
  </si>
  <si>
    <t xml:space="preserve"> 行政事业单位离退休</t>
  </si>
  <si>
    <t xml:space="preserve">  其他行政事业单位离退休支出</t>
  </si>
  <si>
    <t>卫生健康支出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</si>
  <si>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</si>
  <si>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</si>
  <si>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</si>
  <si>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</si>
  <si>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>农林水支出</t>
  </si>
  <si>
    <t xml:space="preserve"> 农村综合改革</t>
  </si>
  <si>
    <t xml:space="preserve">  对村集体经济组织的补助</t>
  </si>
  <si>
    <t xml:space="preserve"> 住房改革支出</t>
  </si>
  <si>
    <t xml:space="preserve">  住房公积金</t>
  </si>
  <si>
    <t>三、卫生健康支出</t>
  </si>
  <si>
    <t>四、农林水支出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</si>
</sst>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</numFmts>
  <fonts count="3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SimSu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1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right" vertical="center" wrapText="1"/>
    </xf>
    <xf numFmtId="0" fontId="33" fillId="0" borderId="10" xfId="0" applyFont="1" applyBorder="1" applyAlignment="1">
      <alignment horizontal="right" vertical="center" wrapText="1"/>
    </xf>
    <xf numFmtId="179" fontId="3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zoomScalePageLayoutView="0" workbookViewId="0" topLeftCell="A16">
      <selection activeCell="C21" sqref="C21"/>
    </sheetView>
  </sheetViews>
  <sheetFormatPr defaultColWidth="6.875" defaultRowHeight="19.5" customHeight="1"/>
  <cols>
    <col min="1" max="1" width="34.875" style="3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113</v>
      </c>
    </row>
    <row r="2" spans="1:4" ht="15" customHeight="1">
      <c r="A2" s="15"/>
      <c r="D2" s="16" t="s">
        <v>105</v>
      </c>
    </row>
    <row r="3" spans="1:253" s="25" customFormat="1" ht="28.5" customHeight="1">
      <c r="A3" s="44" t="s">
        <v>88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7" t="s">
        <v>147</v>
      </c>
      <c r="B4" s="3"/>
      <c r="C4" s="3"/>
      <c r="D4" s="58" t="s">
        <v>1</v>
      </c>
      <c r="H4" s="17"/>
      <c r="I4" s="17"/>
      <c r="J4" s="17"/>
      <c r="K4" s="17"/>
      <c r="L4" s="17"/>
    </row>
    <row r="5" spans="1:20" ht="21" customHeight="1">
      <c r="A5" s="34" t="s">
        <v>2</v>
      </c>
      <c r="B5" s="35"/>
      <c r="C5" s="34" t="s">
        <v>3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4</v>
      </c>
      <c r="B6" s="37" t="s">
        <v>5</v>
      </c>
      <c r="C6" s="37" t="s">
        <v>4</v>
      </c>
      <c r="D6" s="38" t="s">
        <v>5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39</v>
      </c>
      <c r="B7" s="28"/>
      <c r="C7" s="29" t="s">
        <v>119</v>
      </c>
      <c r="D7" s="28">
        <v>3103.1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21" customHeight="1">
      <c r="A8" s="23" t="s">
        <v>40</v>
      </c>
      <c r="B8" s="28">
        <v>12178.64</v>
      </c>
      <c r="C8" s="29" t="s">
        <v>139</v>
      </c>
      <c r="D8" s="28">
        <v>3103.1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41</v>
      </c>
      <c r="B9" s="28"/>
      <c r="C9" s="29" t="s">
        <v>140</v>
      </c>
      <c r="D9" s="28">
        <v>943.27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68</v>
      </c>
      <c r="B10" s="28"/>
      <c r="C10" s="29" t="s">
        <v>122</v>
      </c>
      <c r="D10" s="28">
        <v>2159.83</v>
      </c>
      <c r="E10" s="17"/>
      <c r="O10" s="17"/>
      <c r="P10" s="17"/>
      <c r="Q10" s="17"/>
      <c r="R10" s="17"/>
      <c r="S10" s="17"/>
      <c r="T10" s="17"/>
      <c r="AB10" s="17"/>
    </row>
    <row r="11" spans="1:31" ht="30" customHeight="1">
      <c r="A11" s="39" t="s">
        <v>69</v>
      </c>
      <c r="B11" s="28"/>
      <c r="C11" s="29" t="s">
        <v>123</v>
      </c>
      <c r="D11" s="28">
        <v>137.37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18</v>
      </c>
      <c r="B12" s="30"/>
      <c r="C12" s="29" t="s">
        <v>132</v>
      </c>
      <c r="D12" s="28">
        <v>137.37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9" t="s">
        <v>19</v>
      </c>
      <c r="B13" s="30"/>
      <c r="C13" s="29" t="s">
        <v>181</v>
      </c>
      <c r="D13" s="28">
        <v>93.62</v>
      </c>
      <c r="E13" s="17"/>
      <c r="G13" s="17"/>
      <c r="I13" s="17"/>
    </row>
    <row r="14" spans="1:9" ht="21" customHeight="1">
      <c r="A14" s="39"/>
      <c r="B14" s="30"/>
      <c r="C14" s="29" t="s">
        <v>126</v>
      </c>
      <c r="D14" s="28">
        <v>37.45</v>
      </c>
      <c r="E14" s="17"/>
      <c r="G14" s="17"/>
      <c r="I14" s="17"/>
    </row>
    <row r="15" spans="1:9" ht="21" customHeight="1">
      <c r="A15" s="39"/>
      <c r="B15" s="30"/>
      <c r="C15" s="29" t="s">
        <v>131</v>
      </c>
      <c r="D15" s="28">
        <v>6.3</v>
      </c>
      <c r="E15" s="17"/>
      <c r="G15" s="17"/>
      <c r="I15" s="17"/>
    </row>
    <row r="16" spans="1:9" ht="21" customHeight="1">
      <c r="A16" s="39"/>
      <c r="B16" s="30"/>
      <c r="C16" s="74" t="s">
        <v>281</v>
      </c>
      <c r="D16" s="3">
        <v>33.07</v>
      </c>
      <c r="E16" s="17"/>
      <c r="G16" s="17"/>
      <c r="I16" s="17"/>
    </row>
    <row r="17" spans="1:9" ht="21" customHeight="1">
      <c r="A17" s="39"/>
      <c r="B17" s="30"/>
      <c r="C17" s="75" t="s">
        <v>142</v>
      </c>
      <c r="D17" s="28">
        <v>33.07</v>
      </c>
      <c r="E17" s="17"/>
      <c r="G17" s="17"/>
      <c r="I17" s="17"/>
    </row>
    <row r="18" spans="1:9" ht="21" customHeight="1">
      <c r="A18" s="39"/>
      <c r="B18" s="30"/>
      <c r="C18" s="75" t="s">
        <v>134</v>
      </c>
      <c r="D18" s="28">
        <v>20.05</v>
      </c>
      <c r="E18" s="17"/>
      <c r="G18" s="17"/>
      <c r="I18" s="17"/>
    </row>
    <row r="19" spans="1:9" ht="21" customHeight="1">
      <c r="A19" s="39"/>
      <c r="B19" s="30"/>
      <c r="C19" s="75" t="s">
        <v>136</v>
      </c>
      <c r="D19" s="28">
        <v>3</v>
      </c>
      <c r="E19" s="17"/>
      <c r="G19" s="17"/>
      <c r="I19" s="17"/>
    </row>
    <row r="20" spans="1:9" ht="21" customHeight="1">
      <c r="A20" s="39"/>
      <c r="B20" s="30"/>
      <c r="C20" s="75" t="s">
        <v>138</v>
      </c>
      <c r="D20" s="28">
        <v>10.02</v>
      </c>
      <c r="E20" s="17"/>
      <c r="G20" s="17"/>
      <c r="I20" s="17"/>
    </row>
    <row r="21" spans="1:9" ht="21" customHeight="1">
      <c r="A21" s="39"/>
      <c r="B21" s="30"/>
      <c r="C21" s="76" t="s">
        <v>282</v>
      </c>
      <c r="D21" s="77">
        <v>8840.5</v>
      </c>
      <c r="E21" s="17"/>
      <c r="G21" s="17"/>
      <c r="I21" s="17"/>
    </row>
    <row r="22" spans="1:9" ht="21" customHeight="1">
      <c r="A22" s="39"/>
      <c r="B22" s="30"/>
      <c r="C22" s="75" t="s">
        <v>144</v>
      </c>
      <c r="D22" s="77">
        <v>8840.5</v>
      </c>
      <c r="E22" s="17"/>
      <c r="G22" s="17"/>
      <c r="I22" s="17"/>
    </row>
    <row r="23" spans="1:9" ht="21" customHeight="1">
      <c r="A23" s="39"/>
      <c r="B23" s="30"/>
      <c r="C23" s="75" t="s">
        <v>146</v>
      </c>
      <c r="D23" s="77">
        <v>8840.5</v>
      </c>
      <c r="E23" s="17"/>
      <c r="G23" s="17"/>
      <c r="I23" s="17"/>
    </row>
    <row r="24" spans="1:9" ht="21" customHeight="1">
      <c r="A24" s="39"/>
      <c r="B24" s="30"/>
      <c r="C24" s="29" t="s">
        <v>127</v>
      </c>
      <c r="D24" s="28">
        <v>95.33</v>
      </c>
      <c r="E24" s="17"/>
      <c r="G24" s="17"/>
      <c r="I24" s="17"/>
    </row>
    <row r="25" spans="1:9" ht="21" customHeight="1">
      <c r="A25" s="39"/>
      <c r="B25" s="30"/>
      <c r="C25" s="29" t="s">
        <v>128</v>
      </c>
      <c r="D25" s="28">
        <v>95.33</v>
      </c>
      <c r="E25" s="17"/>
      <c r="G25" s="17"/>
      <c r="I25" s="17"/>
    </row>
    <row r="26" spans="1:9" ht="21" customHeight="1">
      <c r="A26" s="39"/>
      <c r="B26" s="30"/>
      <c r="C26" s="29" t="s">
        <v>129</v>
      </c>
      <c r="D26" s="28">
        <v>95.33</v>
      </c>
      <c r="E26" s="17"/>
      <c r="G26" s="17"/>
      <c r="I26" s="17"/>
    </row>
    <row r="27" spans="1:21" ht="21" customHeight="1">
      <c r="A27" s="40"/>
      <c r="B27" s="30"/>
      <c r="C27" s="29"/>
      <c r="D27" s="28"/>
      <c r="E27" s="17"/>
      <c r="G27" s="17"/>
      <c r="I27" s="17"/>
      <c r="U27" s="17"/>
    </row>
    <row r="28" spans="1:9" ht="21" customHeight="1">
      <c r="A28" s="41" t="s">
        <v>20</v>
      </c>
      <c r="B28" s="28">
        <v>12178.64</v>
      </c>
      <c r="C28" s="42" t="s">
        <v>21</v>
      </c>
      <c r="D28" s="31">
        <v>12209.37</v>
      </c>
      <c r="G28" s="17"/>
      <c r="I28" s="17"/>
    </row>
    <row r="29" spans="1:9" ht="21" customHeight="1">
      <c r="A29" s="12" t="s">
        <v>42</v>
      </c>
      <c r="B29" s="31"/>
      <c r="C29" s="43" t="s">
        <v>43</v>
      </c>
      <c r="D29" s="31"/>
      <c r="G29" s="17"/>
      <c r="I29" s="17"/>
    </row>
    <row r="30" spans="1:7" ht="21" customHeight="1">
      <c r="A30" s="12" t="s">
        <v>44</v>
      </c>
      <c r="B30" s="31"/>
      <c r="C30" s="32" t="s">
        <v>45</v>
      </c>
      <c r="D30" s="31"/>
      <c r="G30" s="17"/>
    </row>
    <row r="31" spans="1:7" ht="21" customHeight="1">
      <c r="A31" s="12" t="s">
        <v>46</v>
      </c>
      <c r="B31" s="31"/>
      <c r="C31" s="32"/>
      <c r="D31" s="31"/>
      <c r="G31" s="17"/>
    </row>
    <row r="32" spans="1:7" ht="21" customHeight="1">
      <c r="A32" s="12" t="s">
        <v>47</v>
      </c>
      <c r="B32" s="31">
        <v>30.73</v>
      </c>
      <c r="C32" s="32" t="s">
        <v>48</v>
      </c>
      <c r="D32" s="31"/>
      <c r="G32" s="17"/>
    </row>
    <row r="33" spans="1:7" ht="21" customHeight="1">
      <c r="A33" s="12" t="s">
        <v>61</v>
      </c>
      <c r="B33" s="31"/>
      <c r="C33" s="32"/>
      <c r="D33" s="31"/>
      <c r="G33" s="17"/>
    </row>
    <row r="34" spans="1:7" ht="21" customHeight="1">
      <c r="A34" s="12" t="s">
        <v>73</v>
      </c>
      <c r="B34" s="31"/>
      <c r="C34" s="32"/>
      <c r="D34" s="31"/>
      <c r="G34" s="17"/>
    </row>
    <row r="35" spans="1:7" ht="21" customHeight="1">
      <c r="A35" s="12" t="s">
        <v>60</v>
      </c>
      <c r="B35" s="33"/>
      <c r="C35" s="32"/>
      <c r="D35" s="31"/>
      <c r="G35" s="17"/>
    </row>
    <row r="36" spans="1:7" ht="21" customHeight="1">
      <c r="A36" s="41" t="s">
        <v>22</v>
      </c>
      <c r="B36" s="31">
        <v>12209.37</v>
      </c>
      <c r="C36" s="41" t="s">
        <v>23</v>
      </c>
      <c r="D36" s="31">
        <v>12209.37</v>
      </c>
      <c r="F36" s="17"/>
      <c r="G36" s="17"/>
    </row>
    <row r="37" spans="1:4" ht="33" customHeight="1">
      <c r="A37" s="100"/>
      <c r="B37" s="100"/>
      <c r="C37" s="100"/>
      <c r="D37" s="100"/>
    </row>
    <row r="38" ht="19.5" customHeight="1">
      <c r="A38"/>
    </row>
  </sheetData>
  <sheetProtection/>
  <mergeCells count="1">
    <mergeCell ref="A37:D37"/>
  </mergeCells>
  <printOptions/>
  <pageMargins left="0.86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101" t="s">
        <v>106</v>
      </c>
      <c r="L2" s="102"/>
      <c r="M2" s="102"/>
    </row>
    <row r="3" spans="1:13" ht="30" customHeight="1">
      <c r="A3" s="108" t="s">
        <v>89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6.5" customHeight="1">
      <c r="A4" s="115" t="s">
        <v>151</v>
      </c>
      <c r="B4" s="115"/>
      <c r="C4" s="115"/>
      <c r="D4" s="24"/>
      <c r="E4" s="24"/>
      <c r="F4" s="24"/>
      <c r="G4" s="24"/>
      <c r="H4" s="24"/>
      <c r="I4" s="24"/>
      <c r="J4" s="24"/>
      <c r="K4" s="105" t="s">
        <v>1</v>
      </c>
      <c r="L4" s="106"/>
      <c r="M4" s="107"/>
    </row>
    <row r="5" spans="1:13" ht="18" customHeight="1">
      <c r="A5" s="110" t="s">
        <v>27</v>
      </c>
      <c r="B5" s="103" t="s">
        <v>28</v>
      </c>
      <c r="C5" s="112" t="s">
        <v>30</v>
      </c>
      <c r="D5" s="113"/>
      <c r="E5" s="114"/>
      <c r="F5" s="103" t="s">
        <v>70</v>
      </c>
      <c r="G5" s="103" t="s">
        <v>71</v>
      </c>
      <c r="H5" s="103" t="s">
        <v>31</v>
      </c>
      <c r="I5" s="103" t="s">
        <v>32</v>
      </c>
      <c r="J5" s="103" t="s">
        <v>33</v>
      </c>
      <c r="K5" s="103" t="s">
        <v>34</v>
      </c>
      <c r="L5" s="103" t="s">
        <v>35</v>
      </c>
      <c r="M5" s="103" t="s">
        <v>29</v>
      </c>
    </row>
    <row r="6" spans="1:13" ht="51" customHeight="1">
      <c r="A6" s="111"/>
      <c r="B6" s="103"/>
      <c r="C6" s="56" t="s">
        <v>36</v>
      </c>
      <c r="D6" s="56" t="s">
        <v>37</v>
      </c>
      <c r="E6" s="56" t="s">
        <v>38</v>
      </c>
      <c r="F6" s="104"/>
      <c r="G6" s="104"/>
      <c r="H6" s="104"/>
      <c r="I6" s="104"/>
      <c r="J6" s="104"/>
      <c r="K6" s="104"/>
      <c r="L6" s="104"/>
      <c r="M6" s="103"/>
    </row>
    <row r="7" spans="1:13" ht="21" customHeight="1">
      <c r="A7" s="27" t="s">
        <v>36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1" customHeight="1">
      <c r="A8" s="23" t="s">
        <v>148</v>
      </c>
      <c r="B8" s="23">
        <v>12209.37</v>
      </c>
      <c r="C8" s="23">
        <v>12178.64</v>
      </c>
      <c r="D8" s="23">
        <v>12178.64</v>
      </c>
      <c r="E8" s="23"/>
      <c r="F8" s="23"/>
      <c r="G8" s="23"/>
      <c r="H8" s="23"/>
      <c r="I8" s="23"/>
      <c r="J8" s="23"/>
      <c r="K8" s="23"/>
      <c r="L8" s="23"/>
      <c r="M8" s="23">
        <v>30.73</v>
      </c>
    </row>
    <row r="9" spans="1:13" ht="21" customHeight="1">
      <c r="A9" s="23" t="s">
        <v>149</v>
      </c>
      <c r="B9" s="23">
        <v>12209.37</v>
      </c>
      <c r="C9" s="23">
        <v>12178.64</v>
      </c>
      <c r="D9" s="23">
        <v>12178.64</v>
      </c>
      <c r="E9" s="23"/>
      <c r="F9" s="23"/>
      <c r="G9" s="23"/>
      <c r="H9" s="23"/>
      <c r="I9" s="23"/>
      <c r="J9" s="23"/>
      <c r="K9" s="23"/>
      <c r="L9" s="23"/>
      <c r="M9" s="23">
        <v>30.73</v>
      </c>
    </row>
    <row r="10" spans="1:13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3" ht="14.25">
      <c r="A12" s="100"/>
      <c r="B12" s="100"/>
      <c r="C12" s="26"/>
    </row>
  </sheetData>
  <sheetProtection/>
  <mergeCells count="16">
    <mergeCell ref="K5:K6"/>
    <mergeCell ref="L5:L6"/>
    <mergeCell ref="A3:M3"/>
    <mergeCell ref="A5:A6"/>
    <mergeCell ref="C5:E5"/>
    <mergeCell ref="A4:C4"/>
    <mergeCell ref="K2:M2"/>
    <mergeCell ref="A12:B12"/>
    <mergeCell ref="F5:F6"/>
    <mergeCell ref="G5:G6"/>
    <mergeCell ref="H5:H6"/>
    <mergeCell ref="B5:B6"/>
    <mergeCell ref="K4:M4"/>
    <mergeCell ref="M5:M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72" t="s">
        <v>107</v>
      </c>
    </row>
    <row r="3" spans="1:8" ht="29.25" customHeight="1">
      <c r="A3" s="118" t="s">
        <v>90</v>
      </c>
      <c r="B3" s="119"/>
      <c r="C3" s="119"/>
      <c r="D3" s="119"/>
      <c r="E3" s="119"/>
      <c r="F3" s="119"/>
      <c r="G3" s="119"/>
      <c r="H3" s="119"/>
    </row>
    <row r="4" spans="1:8" ht="27" customHeight="1">
      <c r="A4" s="63" t="s">
        <v>72</v>
      </c>
      <c r="B4" s="24"/>
      <c r="C4" s="24"/>
      <c r="D4" s="24"/>
      <c r="E4" s="24"/>
      <c r="F4" s="24"/>
      <c r="G4" s="24"/>
      <c r="H4" s="60" t="s">
        <v>52</v>
      </c>
    </row>
    <row r="5" spans="1:8" ht="14.25" customHeight="1">
      <c r="A5" s="110" t="s">
        <v>53</v>
      </c>
      <c r="B5" s="103" t="s">
        <v>54</v>
      </c>
      <c r="C5" s="112" t="s">
        <v>50</v>
      </c>
      <c r="D5" s="116"/>
      <c r="E5" s="103" t="s">
        <v>51</v>
      </c>
      <c r="F5" s="103" t="s">
        <v>57</v>
      </c>
      <c r="G5" s="103" t="s">
        <v>58</v>
      </c>
      <c r="H5" s="103" t="s">
        <v>59</v>
      </c>
    </row>
    <row r="6" spans="1:8" ht="21.75" customHeight="1">
      <c r="A6" s="111"/>
      <c r="B6" s="103"/>
      <c r="C6" s="56" t="s">
        <v>55</v>
      </c>
      <c r="D6" s="56" t="s">
        <v>56</v>
      </c>
      <c r="E6" s="104"/>
      <c r="F6" s="104"/>
      <c r="G6" s="104"/>
      <c r="H6" s="104"/>
    </row>
    <row r="7" spans="1:8" ht="14.25">
      <c r="A7" s="27" t="s">
        <v>49</v>
      </c>
      <c r="B7" s="78"/>
      <c r="C7" s="78"/>
      <c r="D7" s="27"/>
      <c r="E7" s="27"/>
      <c r="F7" s="27"/>
      <c r="G7" s="27"/>
      <c r="H7" s="27"/>
    </row>
    <row r="8" spans="1:8" ht="14.25">
      <c r="A8" s="27" t="s">
        <v>148</v>
      </c>
      <c r="B8" s="78">
        <v>12209.37</v>
      </c>
      <c r="C8" s="78">
        <v>1062.08</v>
      </c>
      <c r="D8" s="27">
        <v>144.74</v>
      </c>
      <c r="E8" s="27">
        <v>11002.55</v>
      </c>
      <c r="F8" s="27"/>
      <c r="G8" s="27"/>
      <c r="H8" s="27"/>
    </row>
    <row r="9" spans="1:8" ht="14.25">
      <c r="A9" s="27" t="s">
        <v>149</v>
      </c>
      <c r="B9" s="78">
        <v>12209.37</v>
      </c>
      <c r="C9" s="78">
        <v>1062.08</v>
      </c>
      <c r="D9" s="27">
        <v>144.74</v>
      </c>
      <c r="E9" s="27">
        <v>11002.55</v>
      </c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117"/>
      <c r="B14" s="117"/>
      <c r="C14" s="117"/>
      <c r="D14" s="117"/>
      <c r="E14" s="54"/>
      <c r="F14" s="54"/>
      <c r="G14" s="54"/>
      <c r="H14" s="54"/>
    </row>
  </sheetData>
  <sheetProtection/>
  <mergeCells count="9">
    <mergeCell ref="B5:B6"/>
    <mergeCell ref="C5:D5"/>
    <mergeCell ref="A14:D14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14"/>
    </row>
    <row r="2" spans="1:4" ht="14.25">
      <c r="A2" s="15"/>
      <c r="D2" s="16" t="s">
        <v>108</v>
      </c>
    </row>
    <row r="3" spans="1:4" ht="27">
      <c r="A3" s="44" t="s">
        <v>91</v>
      </c>
      <c r="B3" s="44"/>
      <c r="C3" s="45"/>
      <c r="D3" s="45"/>
    </row>
    <row r="4" spans="1:4" ht="14.25">
      <c r="A4" s="57" t="s">
        <v>151</v>
      </c>
      <c r="B4" s="3"/>
      <c r="C4" s="3"/>
      <c r="D4" s="58" t="s">
        <v>1</v>
      </c>
    </row>
    <row r="5" spans="1:4" ht="14.25">
      <c r="A5" s="34" t="s">
        <v>2</v>
      </c>
      <c r="B5" s="35"/>
      <c r="C5" s="34" t="s">
        <v>3</v>
      </c>
      <c r="D5" s="36"/>
    </row>
    <row r="6" spans="1:4" ht="14.25" customHeight="1">
      <c r="A6" s="37" t="s">
        <v>4</v>
      </c>
      <c r="B6" s="37" t="s">
        <v>5</v>
      </c>
      <c r="C6" s="37" t="s">
        <v>4</v>
      </c>
      <c r="D6" s="37" t="s">
        <v>84</v>
      </c>
    </row>
    <row r="7" spans="1:4" ht="13.5" customHeight="1">
      <c r="A7" s="12" t="s">
        <v>63</v>
      </c>
      <c r="B7" s="28"/>
      <c r="C7" s="29" t="s">
        <v>66</v>
      </c>
      <c r="D7" s="29"/>
    </row>
    <row r="8" spans="1:4" ht="13.5" customHeight="1">
      <c r="A8" s="23" t="s">
        <v>40</v>
      </c>
      <c r="B8" s="28">
        <v>12178.64</v>
      </c>
      <c r="C8" s="29" t="s">
        <v>243</v>
      </c>
      <c r="D8" s="28">
        <v>3103.1</v>
      </c>
    </row>
    <row r="9" spans="1:4" ht="13.5" customHeight="1">
      <c r="A9" s="23" t="s">
        <v>41</v>
      </c>
      <c r="B9" s="28"/>
      <c r="C9" s="29" t="s">
        <v>120</v>
      </c>
      <c r="D9" s="28">
        <v>3103.1</v>
      </c>
    </row>
    <row r="10" spans="1:4" ht="13.5" customHeight="1">
      <c r="A10" s="12"/>
      <c r="B10" s="28"/>
      <c r="C10" s="29" t="s">
        <v>121</v>
      </c>
      <c r="D10" s="28">
        <v>943.3</v>
      </c>
    </row>
    <row r="11" spans="1:4" ht="13.5" customHeight="1">
      <c r="A11" s="39"/>
      <c r="B11" s="28"/>
      <c r="C11" s="29" t="s">
        <v>122</v>
      </c>
      <c r="D11" s="28">
        <v>2159.8</v>
      </c>
    </row>
    <row r="12" spans="1:4" ht="13.5" customHeight="1">
      <c r="A12" s="39"/>
      <c r="B12" s="30"/>
      <c r="C12" s="29" t="s">
        <v>150</v>
      </c>
      <c r="D12" s="28">
        <v>137.37</v>
      </c>
    </row>
    <row r="13" spans="1:4" ht="13.5" customHeight="1">
      <c r="A13" s="62"/>
      <c r="B13" s="30"/>
      <c r="C13" s="29" t="s">
        <v>124</v>
      </c>
      <c r="D13" s="28">
        <v>137.37</v>
      </c>
    </row>
    <row r="14" spans="1:4" ht="13.5" customHeight="1">
      <c r="A14" s="62"/>
      <c r="B14" s="30"/>
      <c r="C14" s="29" t="s">
        <v>125</v>
      </c>
      <c r="D14" s="28">
        <v>93.62</v>
      </c>
    </row>
    <row r="15" spans="1:4" ht="13.5" customHeight="1">
      <c r="A15" s="41"/>
      <c r="B15" s="31"/>
      <c r="C15" s="29" t="s">
        <v>126</v>
      </c>
      <c r="D15" s="28">
        <v>37.45</v>
      </c>
    </row>
    <row r="16" spans="1:4" ht="13.5" customHeight="1">
      <c r="A16" s="41"/>
      <c r="B16" s="31"/>
      <c r="C16" s="29" t="s">
        <v>130</v>
      </c>
      <c r="D16" s="28">
        <v>6.3</v>
      </c>
    </row>
    <row r="17" spans="1:4" ht="13.5" customHeight="1">
      <c r="A17" s="41"/>
      <c r="B17" s="31"/>
      <c r="C17" s="29" t="s">
        <v>244</v>
      </c>
      <c r="D17" s="28">
        <v>33.07</v>
      </c>
    </row>
    <row r="18" spans="1:4" ht="13.5" customHeight="1">
      <c r="A18" s="41"/>
      <c r="B18" s="31"/>
      <c r="C18" s="29" t="s">
        <v>141</v>
      </c>
      <c r="D18" s="28">
        <v>33.07</v>
      </c>
    </row>
    <row r="19" spans="1:4" ht="13.5" customHeight="1">
      <c r="A19" s="41"/>
      <c r="B19" s="31"/>
      <c r="C19" s="29" t="s">
        <v>133</v>
      </c>
      <c r="D19" s="28">
        <v>20.05</v>
      </c>
    </row>
    <row r="20" spans="1:4" ht="13.5" customHeight="1">
      <c r="A20" s="12"/>
      <c r="B20" s="31"/>
      <c r="C20" s="43" t="s">
        <v>135</v>
      </c>
      <c r="D20" s="28">
        <v>3</v>
      </c>
    </row>
    <row r="21" spans="1:4" ht="13.5" customHeight="1">
      <c r="A21" s="41"/>
      <c r="B21" s="31"/>
      <c r="C21" s="29" t="s">
        <v>137</v>
      </c>
      <c r="D21" s="28">
        <v>10.02</v>
      </c>
    </row>
    <row r="22" spans="1:4" ht="13.5" customHeight="1">
      <c r="A22" s="41"/>
      <c r="B22" s="31"/>
      <c r="C22" s="29" t="s">
        <v>245</v>
      </c>
      <c r="D22" s="28">
        <v>8840.5</v>
      </c>
    </row>
    <row r="23" spans="1:4" ht="13.5" customHeight="1">
      <c r="A23" s="41"/>
      <c r="B23" s="31"/>
      <c r="C23" s="29" t="s">
        <v>143</v>
      </c>
      <c r="D23" s="28">
        <v>8840.5</v>
      </c>
    </row>
    <row r="24" spans="1:4" ht="13.5" customHeight="1">
      <c r="A24" s="41"/>
      <c r="B24" s="31"/>
      <c r="C24" s="29" t="s">
        <v>145</v>
      </c>
      <c r="D24" s="28">
        <v>8840.5</v>
      </c>
    </row>
    <row r="25" spans="1:4" ht="13.5" customHeight="1">
      <c r="A25" s="41"/>
      <c r="B25" s="31"/>
      <c r="C25" s="29" t="s">
        <v>246</v>
      </c>
      <c r="D25" s="28">
        <v>95.33</v>
      </c>
    </row>
    <row r="26" spans="1:4" ht="13.5" customHeight="1">
      <c r="A26" s="41"/>
      <c r="B26" s="31"/>
      <c r="C26" s="29" t="s">
        <v>128</v>
      </c>
      <c r="D26" s="28">
        <v>95.33</v>
      </c>
    </row>
    <row r="27" spans="1:4" ht="13.5" customHeight="1">
      <c r="A27" s="12"/>
      <c r="B27" s="31"/>
      <c r="C27" s="43" t="s">
        <v>129</v>
      </c>
      <c r="D27" s="28">
        <v>95.33</v>
      </c>
    </row>
    <row r="28" spans="1:4" ht="13.5" customHeight="1">
      <c r="A28" s="39" t="s">
        <v>64</v>
      </c>
      <c r="B28" s="31">
        <v>30.73</v>
      </c>
      <c r="C28" s="29" t="s">
        <v>67</v>
      </c>
      <c r="D28" s="28"/>
    </row>
    <row r="29" spans="1:4" ht="13.5" customHeight="1">
      <c r="A29" s="40" t="s">
        <v>65</v>
      </c>
      <c r="B29" s="31"/>
      <c r="C29" s="32"/>
      <c r="D29" s="28"/>
    </row>
    <row r="30" spans="1:4" ht="13.5" customHeight="1">
      <c r="A30" s="12" t="s">
        <v>62</v>
      </c>
      <c r="B30" s="33"/>
      <c r="C30" s="32"/>
      <c r="D30" s="28"/>
    </row>
    <row r="31" spans="1:4" ht="13.5" customHeight="1">
      <c r="A31" s="41" t="s">
        <v>22</v>
      </c>
      <c r="B31" s="31">
        <v>12209.37</v>
      </c>
      <c r="C31" s="41" t="s">
        <v>23</v>
      </c>
      <c r="D31" s="28">
        <v>12209.37</v>
      </c>
    </row>
    <row r="33" spans="1:2" ht="14.25">
      <c r="A33" s="3"/>
      <c r="B3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zoomScalePageLayoutView="0" workbookViewId="0" topLeftCell="A16">
      <selection activeCell="B38" sqref="B38"/>
    </sheetView>
  </sheetViews>
  <sheetFormatPr defaultColWidth="6.875" defaultRowHeight="19.5" customHeight="1"/>
  <cols>
    <col min="1" max="1" width="10.375" style="6" customWidth="1"/>
    <col min="2" max="2" width="24.125" style="6" customWidth="1"/>
    <col min="3" max="3" width="14.875" style="6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25"/>
      <c r="B1" s="125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73" t="s">
        <v>109</v>
      </c>
    </row>
    <row r="3" spans="1:244" s="4" customFormat="1" ht="24" customHeight="1">
      <c r="A3" s="123" t="s">
        <v>92</v>
      </c>
      <c r="B3" s="124"/>
      <c r="C3" s="124"/>
      <c r="D3" s="124"/>
      <c r="E3" s="124"/>
      <c r="F3" s="124"/>
      <c r="G3" s="109"/>
      <c r="H3" s="10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61" t="s">
        <v>152</v>
      </c>
      <c r="B4" s="10"/>
      <c r="C4" s="10"/>
      <c r="D4" s="11"/>
      <c r="E4" s="11"/>
      <c r="H4" s="59" t="s">
        <v>24</v>
      </c>
    </row>
    <row r="5" spans="1:8" ht="19.5" customHeight="1">
      <c r="A5" s="120" t="s">
        <v>79</v>
      </c>
      <c r="B5" s="92"/>
      <c r="C5" s="103" t="s">
        <v>114</v>
      </c>
      <c r="D5" s="121" t="s">
        <v>115</v>
      </c>
      <c r="E5" s="122"/>
      <c r="F5" s="122"/>
      <c r="G5" s="121" t="s">
        <v>116</v>
      </c>
      <c r="H5" s="122"/>
    </row>
    <row r="6" spans="1:8" s="5" customFormat="1" ht="23.25" customHeight="1">
      <c r="A6" s="27" t="s">
        <v>80</v>
      </c>
      <c r="B6" s="56" t="s">
        <v>78</v>
      </c>
      <c r="C6" s="93"/>
      <c r="D6" s="47" t="s">
        <v>74</v>
      </c>
      <c r="E6" s="47" t="s">
        <v>50</v>
      </c>
      <c r="F6" s="47" t="s">
        <v>51</v>
      </c>
      <c r="G6" s="65" t="s">
        <v>85</v>
      </c>
      <c r="H6" s="47" t="s">
        <v>86</v>
      </c>
    </row>
    <row r="7" spans="1:8" s="5" customFormat="1" ht="21" customHeight="1">
      <c r="A7" s="120" t="s">
        <v>49</v>
      </c>
      <c r="B7" s="103"/>
      <c r="C7" s="41">
        <v>6501.97</v>
      </c>
      <c r="D7" s="82">
        <v>12209.37</v>
      </c>
      <c r="E7" s="82">
        <v>1206.82</v>
      </c>
      <c r="F7" s="82">
        <v>11002.55</v>
      </c>
      <c r="G7" s="83">
        <v>5707.4</v>
      </c>
      <c r="H7" s="86">
        <v>0.8777954989026402</v>
      </c>
    </row>
    <row r="8" spans="1:8" ht="21" customHeight="1">
      <c r="A8" s="81" t="s">
        <v>153</v>
      </c>
      <c r="B8" s="81" t="s">
        <v>154</v>
      </c>
      <c r="C8" s="41">
        <v>5071.74</v>
      </c>
      <c r="D8" s="90">
        <v>3103.1</v>
      </c>
      <c r="E8" s="90">
        <v>941.05</v>
      </c>
      <c r="F8" s="91">
        <f>SUM(F12:F13)</f>
        <v>2162.05</v>
      </c>
      <c r="G8" s="83">
        <v>-1968.64</v>
      </c>
      <c r="H8" s="86">
        <v>-0.3881586989869355</v>
      </c>
    </row>
    <row r="9" spans="1:8" ht="21" customHeight="1">
      <c r="A9" s="79">
        <v>20110</v>
      </c>
      <c r="B9" s="79" t="s">
        <v>264</v>
      </c>
      <c r="C9" s="41">
        <v>2424.5</v>
      </c>
      <c r="D9" s="90">
        <v>0</v>
      </c>
      <c r="E9" s="90"/>
      <c r="F9" s="91"/>
      <c r="G9" s="41">
        <v>2424.5</v>
      </c>
      <c r="H9" s="86">
        <v>-1</v>
      </c>
    </row>
    <row r="10" spans="1:8" ht="21" customHeight="1">
      <c r="A10" s="79">
        <v>2011008</v>
      </c>
      <c r="B10" s="79" t="s">
        <v>248</v>
      </c>
      <c r="C10" s="41">
        <v>2424.5</v>
      </c>
      <c r="D10" s="90">
        <v>0</v>
      </c>
      <c r="E10" s="90"/>
      <c r="F10" s="91"/>
      <c r="G10" s="41">
        <v>2424.5</v>
      </c>
      <c r="H10" s="86">
        <v>-1</v>
      </c>
    </row>
    <row r="11" spans="1:8" ht="21" customHeight="1">
      <c r="A11" s="79" t="s">
        <v>155</v>
      </c>
      <c r="B11" s="79" t="s">
        <v>265</v>
      </c>
      <c r="C11" s="41">
        <v>2647.24</v>
      </c>
      <c r="D11" s="90">
        <v>3103.1</v>
      </c>
      <c r="E11" s="90">
        <v>941.05</v>
      </c>
      <c r="F11" s="90">
        <v>2162.05</v>
      </c>
      <c r="G11" s="83">
        <v>455.86</v>
      </c>
      <c r="H11" s="86">
        <v>0.1722019915081368</v>
      </c>
    </row>
    <row r="12" spans="1:8" ht="21" customHeight="1">
      <c r="A12" s="79" t="s">
        <v>156</v>
      </c>
      <c r="B12" s="79" t="s">
        <v>247</v>
      </c>
      <c r="C12" s="41">
        <v>1193.63</v>
      </c>
      <c r="D12" s="90">
        <v>943.3</v>
      </c>
      <c r="E12" s="90">
        <v>941.05</v>
      </c>
      <c r="F12" s="51">
        <v>2.25</v>
      </c>
      <c r="G12" s="83">
        <v>-250.33</v>
      </c>
      <c r="H12" s="86">
        <v>0.209721605522649</v>
      </c>
    </row>
    <row r="13" spans="1:8" ht="21" customHeight="1">
      <c r="A13" s="79" t="s">
        <v>157</v>
      </c>
      <c r="B13" s="79" t="s">
        <v>158</v>
      </c>
      <c r="C13" s="41">
        <v>1450.83</v>
      </c>
      <c r="D13" s="90">
        <v>2159.8</v>
      </c>
      <c r="E13" s="51"/>
      <c r="F13" s="89">
        <v>2159.8</v>
      </c>
      <c r="G13" s="83">
        <v>708.97</v>
      </c>
      <c r="H13" s="86">
        <v>0.48866510893764264</v>
      </c>
    </row>
    <row r="14" spans="1:8" ht="21" customHeight="1">
      <c r="A14" s="81" t="s">
        <v>249</v>
      </c>
      <c r="B14" s="81" t="s">
        <v>250</v>
      </c>
      <c r="C14" s="41">
        <v>8</v>
      </c>
      <c r="D14" s="90">
        <v>0</v>
      </c>
      <c r="E14" s="51"/>
      <c r="F14" s="89"/>
      <c r="G14" s="83"/>
      <c r="H14" s="86">
        <v>-1</v>
      </c>
    </row>
    <row r="15" spans="1:8" ht="21" customHeight="1">
      <c r="A15" s="79" t="s">
        <v>251</v>
      </c>
      <c r="B15" s="79" t="s">
        <v>266</v>
      </c>
      <c r="C15" s="41">
        <v>8</v>
      </c>
      <c r="D15" s="90">
        <v>0</v>
      </c>
      <c r="E15" s="51"/>
      <c r="F15" s="89"/>
      <c r="G15" s="83"/>
      <c r="H15" s="86">
        <v>-1</v>
      </c>
    </row>
    <row r="16" spans="1:8" ht="21" customHeight="1">
      <c r="A16" s="79" t="s">
        <v>252</v>
      </c>
      <c r="B16" s="79" t="s">
        <v>253</v>
      </c>
      <c r="C16" s="41">
        <v>8</v>
      </c>
      <c r="D16" s="90">
        <v>0</v>
      </c>
      <c r="E16" s="51"/>
      <c r="F16" s="89"/>
      <c r="G16" s="83"/>
      <c r="H16" s="86">
        <v>-1</v>
      </c>
    </row>
    <row r="17" spans="1:8" ht="21" customHeight="1">
      <c r="A17" s="81" t="s">
        <v>254</v>
      </c>
      <c r="B17" s="81" t="s">
        <v>255</v>
      </c>
      <c r="C17" s="41">
        <v>1112.5</v>
      </c>
      <c r="D17" s="90">
        <v>0</v>
      </c>
      <c r="E17" s="51"/>
      <c r="F17" s="89"/>
      <c r="G17" s="83"/>
      <c r="H17" s="86">
        <v>-1</v>
      </c>
    </row>
    <row r="18" spans="1:8" ht="21" customHeight="1">
      <c r="A18" s="79" t="s">
        <v>256</v>
      </c>
      <c r="B18" s="79" t="s">
        <v>267</v>
      </c>
      <c r="C18" s="41">
        <v>1112.5</v>
      </c>
      <c r="D18" s="90">
        <v>0</v>
      </c>
      <c r="E18" s="51"/>
      <c r="F18" s="89"/>
      <c r="G18" s="83"/>
      <c r="H18" s="86">
        <v>-1</v>
      </c>
    </row>
    <row r="19" spans="1:8" ht="21" customHeight="1">
      <c r="A19" s="79" t="s">
        <v>257</v>
      </c>
      <c r="B19" s="79" t="s">
        <v>258</v>
      </c>
      <c r="C19" s="41">
        <v>1112.5</v>
      </c>
      <c r="D19" s="90">
        <v>0</v>
      </c>
      <c r="E19" s="51"/>
      <c r="F19" s="89"/>
      <c r="G19" s="83"/>
      <c r="H19" s="86">
        <v>-1</v>
      </c>
    </row>
    <row r="20" spans="1:8" ht="21" customHeight="1">
      <c r="A20" s="81" t="s">
        <v>259</v>
      </c>
      <c r="B20" s="81" t="s">
        <v>260</v>
      </c>
      <c r="C20" s="41">
        <v>87.5</v>
      </c>
      <c r="D20" s="90">
        <v>0</v>
      </c>
      <c r="E20" s="51"/>
      <c r="F20" s="89"/>
      <c r="G20" s="83"/>
      <c r="H20" s="86">
        <v>-1</v>
      </c>
    </row>
    <row r="21" spans="1:8" ht="21" customHeight="1">
      <c r="A21" s="79" t="s">
        <v>261</v>
      </c>
      <c r="B21" s="79" t="s">
        <v>268</v>
      </c>
      <c r="C21" s="41">
        <v>87.5</v>
      </c>
      <c r="D21" s="90">
        <v>0</v>
      </c>
      <c r="E21" s="51"/>
      <c r="F21" s="89"/>
      <c r="G21" s="83"/>
      <c r="H21" s="86">
        <v>-1</v>
      </c>
    </row>
    <row r="22" spans="1:8" ht="21" customHeight="1">
      <c r="A22" s="79" t="s">
        <v>262</v>
      </c>
      <c r="B22" s="79" t="s">
        <v>263</v>
      </c>
      <c r="C22" s="41">
        <v>87.5</v>
      </c>
      <c r="D22" s="90">
        <v>0</v>
      </c>
      <c r="E22" s="51"/>
      <c r="F22" s="89"/>
      <c r="G22" s="83"/>
      <c r="H22" s="86">
        <v>-1</v>
      </c>
    </row>
    <row r="23" spans="1:8" ht="21" customHeight="1">
      <c r="A23" s="81" t="s">
        <v>159</v>
      </c>
      <c r="B23" s="81" t="s">
        <v>160</v>
      </c>
      <c r="C23" s="41">
        <v>129.62</v>
      </c>
      <c r="D23" s="90">
        <v>137.37</v>
      </c>
      <c r="E23" s="90">
        <v>137.37</v>
      </c>
      <c r="F23" s="52"/>
      <c r="G23" s="83">
        <v>7.75</v>
      </c>
      <c r="H23" s="86">
        <v>0.05979015584014812</v>
      </c>
    </row>
    <row r="24" spans="1:9" ht="21" customHeight="1">
      <c r="A24" s="79" t="s">
        <v>161</v>
      </c>
      <c r="B24" s="79" t="s">
        <v>269</v>
      </c>
      <c r="C24" s="41">
        <v>129.62</v>
      </c>
      <c r="D24" s="90">
        <v>137.37</v>
      </c>
      <c r="E24" s="90">
        <v>137.37</v>
      </c>
      <c r="F24" s="52"/>
      <c r="G24" s="83">
        <v>7.75</v>
      </c>
      <c r="H24" s="86">
        <v>0.05979015584014812</v>
      </c>
      <c r="I24" s="84"/>
    </row>
    <row r="25" spans="1:8" ht="26.25" customHeight="1">
      <c r="A25" s="79" t="s">
        <v>162</v>
      </c>
      <c r="B25" s="79" t="s">
        <v>163</v>
      </c>
      <c r="C25" s="41">
        <v>88.44</v>
      </c>
      <c r="D25" s="90">
        <v>93.62</v>
      </c>
      <c r="E25" s="90">
        <v>93.62</v>
      </c>
      <c r="F25" s="52"/>
      <c r="G25" s="83">
        <v>5.180000000000007</v>
      </c>
      <c r="H25" s="86">
        <v>0.05857078245137955</v>
      </c>
    </row>
    <row r="26" spans="1:8" ht="21" customHeight="1">
      <c r="A26" s="79" t="s">
        <v>164</v>
      </c>
      <c r="B26" s="79" t="s">
        <v>165</v>
      </c>
      <c r="C26" s="41">
        <v>35.38</v>
      </c>
      <c r="D26" s="90">
        <v>37.45</v>
      </c>
      <c r="E26" s="90">
        <v>37.45</v>
      </c>
      <c r="F26" s="52"/>
      <c r="G26" s="83">
        <v>2.07</v>
      </c>
      <c r="H26" s="86">
        <v>0.05850763143018654</v>
      </c>
    </row>
    <row r="27" spans="1:8" ht="21" customHeight="1">
      <c r="A27" s="79" t="s">
        <v>166</v>
      </c>
      <c r="B27" s="79" t="s">
        <v>270</v>
      </c>
      <c r="C27" s="41">
        <v>5.8</v>
      </c>
      <c r="D27" s="90">
        <v>6.3</v>
      </c>
      <c r="E27" s="90">
        <v>6.3</v>
      </c>
      <c r="F27" s="52"/>
      <c r="G27" s="83">
        <v>0.5</v>
      </c>
      <c r="H27" s="86">
        <v>0.0862068965517241</v>
      </c>
    </row>
    <row r="28" spans="1:8" ht="21" customHeight="1">
      <c r="A28" s="81">
        <v>210</v>
      </c>
      <c r="B28" s="81" t="s">
        <v>271</v>
      </c>
      <c r="C28" s="41">
        <v>0</v>
      </c>
      <c r="D28" s="90">
        <v>33.07</v>
      </c>
      <c r="E28" s="90">
        <v>33.07</v>
      </c>
      <c r="F28" s="52"/>
      <c r="G28" s="83">
        <v>33.07</v>
      </c>
      <c r="H28" s="86">
        <v>1</v>
      </c>
    </row>
    <row r="29" spans="1:8" ht="19.5" customHeight="1">
      <c r="A29" s="79" t="s">
        <v>167</v>
      </c>
      <c r="B29" s="79" t="s">
        <v>272</v>
      </c>
      <c r="C29" s="41">
        <v>0</v>
      </c>
      <c r="D29" s="90">
        <v>33.07</v>
      </c>
      <c r="E29" s="90">
        <v>33.07</v>
      </c>
      <c r="F29" s="85"/>
      <c r="G29" s="83">
        <v>33.07</v>
      </c>
      <c r="H29" s="86">
        <v>1</v>
      </c>
    </row>
    <row r="30" spans="1:8" ht="19.5" customHeight="1">
      <c r="A30" s="79" t="s">
        <v>168</v>
      </c>
      <c r="B30" s="79" t="s">
        <v>273</v>
      </c>
      <c r="C30" s="41">
        <v>0</v>
      </c>
      <c r="D30" s="90">
        <v>20.05</v>
      </c>
      <c r="E30" s="90">
        <v>20.05</v>
      </c>
      <c r="F30" s="85"/>
      <c r="G30" s="83">
        <v>20.05</v>
      </c>
      <c r="H30" s="86">
        <v>1</v>
      </c>
    </row>
    <row r="31" spans="1:8" ht="19.5" customHeight="1">
      <c r="A31" s="79" t="s">
        <v>169</v>
      </c>
      <c r="B31" s="79" t="s">
        <v>274</v>
      </c>
      <c r="C31" s="41">
        <v>0</v>
      </c>
      <c r="D31" s="90">
        <v>3</v>
      </c>
      <c r="E31" s="90">
        <v>3</v>
      </c>
      <c r="F31" s="85"/>
      <c r="G31" s="83">
        <v>3</v>
      </c>
      <c r="H31" s="86">
        <v>1</v>
      </c>
    </row>
    <row r="32" spans="1:8" ht="19.5" customHeight="1">
      <c r="A32" s="79" t="s">
        <v>170</v>
      </c>
      <c r="B32" s="79" t="s">
        <v>275</v>
      </c>
      <c r="C32" s="41">
        <v>0</v>
      </c>
      <c r="D32" s="90">
        <v>10.02</v>
      </c>
      <c r="E32" s="90">
        <v>10.02</v>
      </c>
      <c r="F32" s="85"/>
      <c r="G32" s="83">
        <v>10.02</v>
      </c>
      <c r="H32" s="86">
        <v>1</v>
      </c>
    </row>
    <row r="33" spans="1:8" ht="19.5" customHeight="1">
      <c r="A33" s="81" t="s">
        <v>171</v>
      </c>
      <c r="B33" s="81" t="s">
        <v>276</v>
      </c>
      <c r="C33" s="41">
        <v>0</v>
      </c>
      <c r="D33" s="90">
        <v>8840.5</v>
      </c>
      <c r="E33" s="80"/>
      <c r="F33" s="89">
        <v>8840.5</v>
      </c>
      <c r="G33" s="83">
        <v>8840.5</v>
      </c>
      <c r="H33" s="86">
        <v>1</v>
      </c>
    </row>
    <row r="34" spans="1:8" ht="19.5" customHeight="1">
      <c r="A34" s="79" t="s">
        <v>172</v>
      </c>
      <c r="B34" s="79" t="s">
        <v>277</v>
      </c>
      <c r="C34" s="41">
        <v>0</v>
      </c>
      <c r="D34" s="90">
        <v>8840.5</v>
      </c>
      <c r="E34" s="80"/>
      <c r="F34" s="89">
        <v>8840.5</v>
      </c>
      <c r="G34" s="83">
        <v>8840.5</v>
      </c>
      <c r="H34" s="86">
        <v>1</v>
      </c>
    </row>
    <row r="35" spans="1:8" ht="19.5" customHeight="1">
      <c r="A35" s="79" t="s">
        <v>173</v>
      </c>
      <c r="B35" s="79" t="s">
        <v>278</v>
      </c>
      <c r="C35" s="41">
        <v>0</v>
      </c>
      <c r="D35" s="90">
        <v>8840.5</v>
      </c>
      <c r="E35" s="80"/>
      <c r="F35" s="89">
        <v>8840.5</v>
      </c>
      <c r="G35" s="83">
        <v>8840.5</v>
      </c>
      <c r="H35" s="86">
        <v>1</v>
      </c>
    </row>
    <row r="36" spans="1:8" ht="19.5" customHeight="1">
      <c r="A36" s="81" t="s">
        <v>174</v>
      </c>
      <c r="B36" s="81" t="s">
        <v>175</v>
      </c>
      <c r="C36" s="41">
        <v>92.6</v>
      </c>
      <c r="D36" s="90">
        <v>95.33</v>
      </c>
      <c r="E36" s="90">
        <v>95.33</v>
      </c>
      <c r="F36" s="80"/>
      <c r="G36" s="83">
        <v>2.73</v>
      </c>
      <c r="H36" s="86">
        <v>0.029481641468682505</v>
      </c>
    </row>
    <row r="37" spans="1:8" ht="19.5" customHeight="1">
      <c r="A37" s="79" t="s">
        <v>176</v>
      </c>
      <c r="B37" s="79" t="s">
        <v>279</v>
      </c>
      <c r="C37" s="41">
        <v>92.6</v>
      </c>
      <c r="D37" s="90">
        <v>95.33</v>
      </c>
      <c r="E37" s="90">
        <v>95.33</v>
      </c>
      <c r="F37" s="80"/>
      <c r="G37" s="83">
        <v>2.73</v>
      </c>
      <c r="H37" s="86">
        <v>0.029481641468682505</v>
      </c>
    </row>
    <row r="38" spans="1:8" ht="19.5" customHeight="1">
      <c r="A38" s="79" t="s">
        <v>177</v>
      </c>
      <c r="B38" s="79" t="s">
        <v>280</v>
      </c>
      <c r="C38" s="41">
        <v>92.6</v>
      </c>
      <c r="D38" s="90">
        <v>95.33</v>
      </c>
      <c r="E38" s="90">
        <v>95.33</v>
      </c>
      <c r="F38" s="80"/>
      <c r="G38" s="83">
        <v>2.73</v>
      </c>
      <c r="H38" s="86">
        <v>0.029481641468682505</v>
      </c>
    </row>
  </sheetData>
  <sheetProtection/>
  <mergeCells count="7">
    <mergeCell ref="A7:B7"/>
    <mergeCell ref="G5:H5"/>
    <mergeCell ref="A3:H3"/>
    <mergeCell ref="A1:B1"/>
    <mergeCell ref="D5:F5"/>
    <mergeCell ref="A5:B5"/>
    <mergeCell ref="C5:C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43" sqref="B43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14"/>
    </row>
    <row r="2" spans="1:5" s="3" customFormat="1" ht="12">
      <c r="A2" s="6"/>
      <c r="E2" s="72" t="s">
        <v>110</v>
      </c>
    </row>
    <row r="3" spans="1:5" s="53" customFormat="1" ht="25.5" customHeight="1">
      <c r="A3" s="95" t="s">
        <v>93</v>
      </c>
      <c r="B3" s="96"/>
      <c r="C3" s="96"/>
      <c r="D3" s="109"/>
      <c r="E3" s="109"/>
    </row>
    <row r="4" spans="1:5" s="3" customFormat="1" ht="26.25" customHeight="1">
      <c r="A4" s="57" t="s">
        <v>0</v>
      </c>
      <c r="E4" s="59" t="s">
        <v>24</v>
      </c>
    </row>
    <row r="5" spans="1:5" ht="21" customHeight="1">
      <c r="A5" s="94" t="s">
        <v>104</v>
      </c>
      <c r="B5" s="116"/>
      <c r="C5" s="97" t="s">
        <v>117</v>
      </c>
      <c r="D5" s="98"/>
      <c r="E5" s="99"/>
    </row>
    <row r="6" spans="1:5" ht="21" customHeight="1">
      <c r="A6" s="27" t="s">
        <v>25</v>
      </c>
      <c r="B6" s="27" t="s">
        <v>26</v>
      </c>
      <c r="C6" s="27" t="s">
        <v>74</v>
      </c>
      <c r="D6" s="56" t="s">
        <v>82</v>
      </c>
      <c r="E6" s="56" t="s">
        <v>83</v>
      </c>
    </row>
    <row r="7" spans="1:5" ht="21" customHeight="1">
      <c r="A7" s="126" t="s">
        <v>74</v>
      </c>
      <c r="B7" s="127"/>
      <c r="C7" s="29">
        <f>C8+E20+C34</f>
        <v>1206.82</v>
      </c>
      <c r="D7" s="29">
        <f>D8+F20+D34</f>
        <v>1062.08</v>
      </c>
      <c r="E7" s="27">
        <v>144.74</v>
      </c>
    </row>
    <row r="8" spans="1:5" ht="21" customHeight="1">
      <c r="A8" s="87">
        <v>301</v>
      </c>
      <c r="B8" s="88" t="s">
        <v>239</v>
      </c>
      <c r="C8" s="29">
        <v>1046.22</v>
      </c>
      <c r="D8" s="29">
        <v>1046.22</v>
      </c>
      <c r="E8" s="62"/>
    </row>
    <row r="9" spans="1:5" ht="21" customHeight="1">
      <c r="A9" s="27" t="s">
        <v>182</v>
      </c>
      <c r="B9" s="55" t="s">
        <v>183</v>
      </c>
      <c r="C9" s="29">
        <v>114.88</v>
      </c>
      <c r="D9" s="29">
        <v>114.88</v>
      </c>
      <c r="E9" s="62"/>
    </row>
    <row r="10" spans="1:5" ht="21" customHeight="1">
      <c r="A10" s="27" t="s">
        <v>184</v>
      </c>
      <c r="B10" s="55" t="s">
        <v>185</v>
      </c>
      <c r="C10" s="29">
        <v>287.21</v>
      </c>
      <c r="D10" s="29">
        <v>287.21</v>
      </c>
      <c r="E10" s="62"/>
    </row>
    <row r="11" spans="1:5" ht="21" customHeight="1">
      <c r="A11" s="27" t="s">
        <v>186</v>
      </c>
      <c r="B11" s="55" t="s">
        <v>187</v>
      </c>
      <c r="C11" s="29">
        <v>247.56</v>
      </c>
      <c r="D11" s="29">
        <v>247.56</v>
      </c>
      <c r="E11" s="62"/>
    </row>
    <row r="12" spans="1:5" ht="21" customHeight="1">
      <c r="A12" s="27" t="s">
        <v>188</v>
      </c>
      <c r="B12" s="55" t="s">
        <v>189</v>
      </c>
      <c r="C12" s="29">
        <v>64.48</v>
      </c>
      <c r="D12" s="29">
        <v>64.48</v>
      </c>
      <c r="E12" s="62"/>
    </row>
    <row r="13" spans="1:5" ht="21" customHeight="1">
      <c r="A13" s="27" t="s">
        <v>190</v>
      </c>
      <c r="B13" s="55" t="s">
        <v>191</v>
      </c>
      <c r="C13" s="29">
        <v>93.62</v>
      </c>
      <c r="D13" s="29">
        <v>93.62</v>
      </c>
      <c r="E13" s="62"/>
    </row>
    <row r="14" spans="1:5" ht="21" customHeight="1">
      <c r="A14" s="27" t="s">
        <v>192</v>
      </c>
      <c r="B14" s="55" t="s">
        <v>193</v>
      </c>
      <c r="C14" s="29">
        <v>37.45</v>
      </c>
      <c r="D14" s="29">
        <v>37.45</v>
      </c>
      <c r="E14" s="62"/>
    </row>
    <row r="15" spans="1:5" ht="21" customHeight="1">
      <c r="A15" s="27" t="s">
        <v>194</v>
      </c>
      <c r="B15" s="55" t="s">
        <v>195</v>
      </c>
      <c r="C15" s="29">
        <v>23.05</v>
      </c>
      <c r="D15" s="29">
        <v>23.05</v>
      </c>
      <c r="E15" s="62"/>
    </row>
    <row r="16" spans="1:5" ht="21" customHeight="1">
      <c r="A16" s="27" t="s">
        <v>196</v>
      </c>
      <c r="B16" s="55" t="s">
        <v>197</v>
      </c>
      <c r="C16" s="29">
        <v>12.32</v>
      </c>
      <c r="D16" s="29">
        <v>12.32</v>
      </c>
      <c r="E16" s="62"/>
    </row>
    <row r="17" spans="1:5" ht="21" customHeight="1">
      <c r="A17" s="27" t="s">
        <v>198</v>
      </c>
      <c r="B17" s="55" t="s">
        <v>199</v>
      </c>
      <c r="C17" s="29">
        <v>3.98</v>
      </c>
      <c r="D17" s="29">
        <v>3.98</v>
      </c>
      <c r="E17" s="62"/>
    </row>
    <row r="18" spans="1:5" ht="21" customHeight="1">
      <c r="A18" s="27" t="s">
        <v>200</v>
      </c>
      <c r="B18" s="55" t="s">
        <v>201</v>
      </c>
      <c r="C18" s="29">
        <v>95.33</v>
      </c>
      <c r="D18" s="29">
        <v>95.33</v>
      </c>
      <c r="E18" s="62"/>
    </row>
    <row r="19" spans="1:5" ht="21" customHeight="1">
      <c r="A19" s="27" t="s">
        <v>202</v>
      </c>
      <c r="B19" s="55" t="s">
        <v>203</v>
      </c>
      <c r="C19" s="29">
        <v>66.34</v>
      </c>
      <c r="D19" s="29">
        <v>66.34</v>
      </c>
      <c r="E19" s="62"/>
    </row>
    <row r="20" spans="1:5" ht="21" customHeight="1">
      <c r="A20" s="87">
        <v>302</v>
      </c>
      <c r="B20" s="88" t="s">
        <v>240</v>
      </c>
      <c r="C20" s="29">
        <v>144.74</v>
      </c>
      <c r="D20" s="62"/>
      <c r="E20" s="29">
        <v>144.74</v>
      </c>
    </row>
    <row r="21" spans="1:5" ht="21" customHeight="1">
      <c r="A21" s="27" t="s">
        <v>204</v>
      </c>
      <c r="B21" s="55" t="s">
        <v>205</v>
      </c>
      <c r="C21" s="29">
        <v>53.99</v>
      </c>
      <c r="D21" s="62"/>
      <c r="E21" s="29">
        <v>53.99</v>
      </c>
    </row>
    <row r="22" spans="1:5" ht="21" customHeight="1">
      <c r="A22" s="27" t="s">
        <v>206</v>
      </c>
      <c r="B22" s="55" t="s">
        <v>207</v>
      </c>
      <c r="C22" s="29">
        <v>1</v>
      </c>
      <c r="D22" s="62"/>
      <c r="E22" s="29">
        <v>1</v>
      </c>
    </row>
    <row r="23" spans="1:5" ht="21" customHeight="1">
      <c r="A23" s="27" t="s">
        <v>208</v>
      </c>
      <c r="B23" s="55" t="s">
        <v>209</v>
      </c>
      <c r="C23" s="29">
        <v>5.15</v>
      </c>
      <c r="D23" s="62"/>
      <c r="E23" s="29">
        <v>5.15</v>
      </c>
    </row>
    <row r="24" spans="1:5" ht="21" customHeight="1">
      <c r="A24" s="27" t="s">
        <v>210</v>
      </c>
      <c r="B24" s="55" t="s">
        <v>211</v>
      </c>
      <c r="C24" s="29">
        <v>5</v>
      </c>
      <c r="D24" s="62"/>
      <c r="E24" s="29">
        <v>5</v>
      </c>
    </row>
    <row r="25" spans="1:5" ht="21" customHeight="1">
      <c r="A25" s="27" t="s">
        <v>212</v>
      </c>
      <c r="B25" s="55" t="s">
        <v>213</v>
      </c>
      <c r="C25" s="29">
        <v>2</v>
      </c>
      <c r="D25" s="62"/>
      <c r="E25" s="29">
        <v>2</v>
      </c>
    </row>
    <row r="26" spans="1:5" ht="21" customHeight="1">
      <c r="A26" s="27" t="s">
        <v>214</v>
      </c>
      <c r="B26" s="55" t="s">
        <v>215</v>
      </c>
      <c r="C26" s="29">
        <v>4</v>
      </c>
      <c r="D26" s="62"/>
      <c r="E26" s="29">
        <v>4</v>
      </c>
    </row>
    <row r="27" spans="1:5" ht="21" customHeight="1">
      <c r="A27" s="27" t="s">
        <v>216</v>
      </c>
      <c r="B27" s="55" t="s">
        <v>217</v>
      </c>
      <c r="C27" s="29">
        <v>2.72</v>
      </c>
      <c r="D27" s="62"/>
      <c r="E27" s="29">
        <v>2.72</v>
      </c>
    </row>
    <row r="28" spans="1:5" ht="21" customHeight="1">
      <c r="A28" s="27" t="s">
        <v>218</v>
      </c>
      <c r="B28" s="55" t="s">
        <v>219</v>
      </c>
      <c r="C28" s="29">
        <v>3</v>
      </c>
      <c r="D28" s="62"/>
      <c r="E28" s="29">
        <v>3</v>
      </c>
    </row>
    <row r="29" spans="1:5" ht="21" customHeight="1">
      <c r="A29" s="27" t="s">
        <v>220</v>
      </c>
      <c r="B29" s="55" t="s">
        <v>221</v>
      </c>
      <c r="C29" s="29">
        <v>11.03</v>
      </c>
      <c r="D29" s="62"/>
      <c r="E29" s="29">
        <v>11.03</v>
      </c>
    </row>
    <row r="30" spans="1:5" ht="21" customHeight="1">
      <c r="A30" s="27" t="s">
        <v>222</v>
      </c>
      <c r="B30" s="55" t="s">
        <v>223</v>
      </c>
      <c r="C30" s="29">
        <v>9.1</v>
      </c>
      <c r="D30" s="62"/>
      <c r="E30" s="29">
        <v>9.1</v>
      </c>
    </row>
    <row r="31" spans="1:5" ht="21" customHeight="1">
      <c r="A31" s="27" t="s">
        <v>224</v>
      </c>
      <c r="B31" s="55" t="s">
        <v>225</v>
      </c>
      <c r="C31" s="29">
        <v>6.4</v>
      </c>
      <c r="D31" s="62"/>
      <c r="E31" s="29">
        <v>6.4</v>
      </c>
    </row>
    <row r="32" spans="1:5" ht="21" customHeight="1">
      <c r="A32" s="27" t="s">
        <v>226</v>
      </c>
      <c r="B32" s="55" t="s">
        <v>227</v>
      </c>
      <c r="C32" s="29">
        <v>33.35</v>
      </c>
      <c r="D32" s="62"/>
      <c r="E32" s="29">
        <v>33.35</v>
      </c>
    </row>
    <row r="33" spans="1:5" ht="21" customHeight="1">
      <c r="A33" s="27" t="s">
        <v>228</v>
      </c>
      <c r="B33" s="55" t="s">
        <v>229</v>
      </c>
      <c r="C33" s="29">
        <v>8</v>
      </c>
      <c r="D33" s="62"/>
      <c r="E33" s="29">
        <v>8</v>
      </c>
    </row>
    <row r="34" spans="1:5" ht="21" customHeight="1">
      <c r="A34" s="87" t="s">
        <v>230</v>
      </c>
      <c r="B34" s="88" t="s">
        <v>241</v>
      </c>
      <c r="C34" s="29">
        <v>15.86</v>
      </c>
      <c r="D34" s="29">
        <v>15.86</v>
      </c>
      <c r="E34" s="62"/>
    </row>
    <row r="35" spans="1:5" ht="21" customHeight="1">
      <c r="A35" s="27" t="s">
        <v>231</v>
      </c>
      <c r="B35" s="55" t="s">
        <v>232</v>
      </c>
      <c r="C35" s="29">
        <v>6.3</v>
      </c>
      <c r="D35" s="29">
        <v>6.3</v>
      </c>
      <c r="E35" s="62"/>
    </row>
    <row r="36" spans="1:5" ht="21" customHeight="1">
      <c r="A36" s="27" t="s">
        <v>233</v>
      </c>
      <c r="B36" s="55" t="s">
        <v>234</v>
      </c>
      <c r="C36" s="29">
        <v>4.28</v>
      </c>
      <c r="D36" s="29">
        <v>4.28</v>
      </c>
      <c r="E36" s="62"/>
    </row>
    <row r="37" spans="1:5" ht="21" customHeight="1">
      <c r="A37" s="27" t="s">
        <v>235</v>
      </c>
      <c r="B37" s="55" t="s">
        <v>236</v>
      </c>
      <c r="C37" s="29">
        <v>0.09</v>
      </c>
      <c r="D37" s="29">
        <v>0.09</v>
      </c>
      <c r="E37" s="62"/>
    </row>
    <row r="38" spans="1:5" ht="21" customHeight="1">
      <c r="A38" s="27" t="s">
        <v>237</v>
      </c>
      <c r="B38" s="55" t="s">
        <v>238</v>
      </c>
      <c r="C38" s="29">
        <v>5.19</v>
      </c>
      <c r="D38" s="29">
        <v>5.19</v>
      </c>
      <c r="E38" s="62"/>
    </row>
    <row r="40" spans="1:2" ht="14.25">
      <c r="A40" s="71"/>
      <c r="B40" s="3"/>
    </row>
  </sheetData>
  <sheetProtection/>
  <mergeCells count="4">
    <mergeCell ref="A5:B5"/>
    <mergeCell ref="A3:E3"/>
    <mergeCell ref="C5:E5"/>
    <mergeCell ref="A7:B7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tabSelected="1" zoomScalePageLayoutView="0" workbookViewId="0" topLeftCell="A1">
      <selection activeCell="D17" sqref="D17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25"/>
      <c r="B1" s="125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73" t="s">
        <v>111</v>
      </c>
      <c r="F2" s="6"/>
      <c r="G2" s="6"/>
      <c r="H2" s="6"/>
    </row>
    <row r="3" spans="1:244" s="4" customFormat="1" ht="32.25" customHeight="1">
      <c r="A3" s="123" t="s">
        <v>94</v>
      </c>
      <c r="B3" s="124"/>
      <c r="C3" s="124"/>
      <c r="D3" s="124"/>
      <c r="E3" s="124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61" t="s">
        <v>179</v>
      </c>
      <c r="B4" s="10"/>
      <c r="C4" s="11"/>
      <c r="D4" s="11"/>
      <c r="E4" s="8" t="s">
        <v>24</v>
      </c>
    </row>
    <row r="5" spans="1:5" ht="19.5" customHeight="1">
      <c r="A5" s="120" t="s">
        <v>79</v>
      </c>
      <c r="B5" s="92"/>
      <c r="C5" s="131" t="s">
        <v>81</v>
      </c>
      <c r="D5" s="132"/>
      <c r="E5" s="133"/>
    </row>
    <row r="6" spans="1:5" s="5" customFormat="1" ht="50.25" customHeight="1">
      <c r="A6" s="64" t="s">
        <v>80</v>
      </c>
      <c r="B6" s="38" t="s">
        <v>78</v>
      </c>
      <c r="C6" s="47" t="s">
        <v>75</v>
      </c>
      <c r="D6" s="47" t="s">
        <v>76</v>
      </c>
      <c r="E6" s="47" t="s">
        <v>77</v>
      </c>
    </row>
    <row r="7" spans="1:5" s="5" customFormat="1" ht="21" customHeight="1">
      <c r="A7" s="134" t="s">
        <v>75</v>
      </c>
      <c r="B7" s="116"/>
      <c r="C7" s="48"/>
      <c r="D7" s="48"/>
      <c r="E7" s="48"/>
    </row>
    <row r="8" spans="1:5" ht="21" customHeight="1">
      <c r="A8" s="42"/>
      <c r="B8" s="29" t="s">
        <v>178</v>
      </c>
      <c r="C8" s="49"/>
      <c r="D8" s="49"/>
      <c r="E8" s="49"/>
    </row>
    <row r="9" spans="1:5" ht="21" customHeight="1">
      <c r="A9" s="46"/>
      <c r="B9" s="29"/>
      <c r="C9" s="50"/>
      <c r="D9" s="50"/>
      <c r="E9" s="50"/>
    </row>
    <row r="10" spans="1:5" ht="21" customHeight="1">
      <c r="A10" s="46"/>
      <c r="B10" s="29"/>
      <c r="C10" s="51"/>
      <c r="D10" s="51"/>
      <c r="E10" s="51"/>
    </row>
    <row r="11" spans="1:5" ht="21" customHeight="1">
      <c r="A11" s="46"/>
      <c r="B11" s="29"/>
      <c r="C11" s="51"/>
      <c r="D11" s="51"/>
      <c r="E11" s="51"/>
    </row>
    <row r="12" spans="1:5" ht="21" customHeight="1">
      <c r="A12" s="12"/>
      <c r="B12" s="29"/>
      <c r="C12" s="52"/>
      <c r="D12" s="52"/>
      <c r="E12" s="52"/>
    </row>
    <row r="13" spans="1:5" ht="21" customHeight="1">
      <c r="A13" s="12"/>
      <c r="B13" s="29"/>
      <c r="C13" s="52"/>
      <c r="D13" s="52"/>
      <c r="E13" s="52"/>
    </row>
    <row r="14" spans="1:5" ht="21" customHeight="1">
      <c r="A14" s="12"/>
      <c r="B14" s="29"/>
      <c r="C14" s="52"/>
      <c r="D14" s="52"/>
      <c r="E14" s="52"/>
    </row>
    <row r="15" spans="1:5" ht="21" customHeight="1">
      <c r="A15" s="12"/>
      <c r="B15" s="29"/>
      <c r="C15" s="52"/>
      <c r="D15" s="52"/>
      <c r="E15" s="52"/>
    </row>
    <row r="16" spans="1:5" ht="21" customHeight="1">
      <c r="A16" s="12"/>
      <c r="B16" s="29"/>
      <c r="C16" s="52"/>
      <c r="D16" s="52"/>
      <c r="E16" s="52"/>
    </row>
    <row r="17" spans="1:5" ht="21" customHeight="1">
      <c r="A17" s="12"/>
      <c r="B17" s="27"/>
      <c r="C17" s="52"/>
      <c r="D17" s="52"/>
      <c r="E17" s="52"/>
    </row>
    <row r="19" spans="1:5" ht="19.5" customHeight="1">
      <c r="A19" s="128" t="s">
        <v>180</v>
      </c>
      <c r="B19" s="129"/>
      <c r="C19" s="130"/>
      <c r="D19" s="130"/>
      <c r="E19" s="130"/>
    </row>
  </sheetData>
  <sheetProtection/>
  <mergeCells count="6">
    <mergeCell ref="A19:E19"/>
    <mergeCell ref="A1:B1"/>
    <mergeCell ref="C5:E5"/>
    <mergeCell ref="A3:E3"/>
    <mergeCell ref="A5:B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37.125" style="0" customWidth="1"/>
    <col min="2" max="2" width="39.75390625" style="0" customWidth="1"/>
    <col min="8" max="8" width="10.125" style="0" customWidth="1"/>
  </cols>
  <sheetData>
    <row r="1" ht="14.25">
      <c r="A1" s="1"/>
    </row>
    <row r="2" spans="2:12" ht="18" customHeight="1">
      <c r="B2" s="72" t="s">
        <v>112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0.75" customHeight="1">
      <c r="A3" s="135" t="s">
        <v>87</v>
      </c>
      <c r="B3" s="96"/>
      <c r="L3" s="8"/>
    </row>
    <row r="4" spans="1:12" ht="17.25" customHeight="1">
      <c r="A4" s="3" t="s">
        <v>242</v>
      </c>
      <c r="B4" s="70" t="s">
        <v>1</v>
      </c>
      <c r="L4" s="59"/>
    </row>
    <row r="5" spans="1:4" ht="21" customHeight="1">
      <c r="A5" s="69" t="s">
        <v>95</v>
      </c>
      <c r="B5" s="27" t="s">
        <v>118</v>
      </c>
      <c r="C5" s="66"/>
      <c r="D5" s="66"/>
    </row>
    <row r="6" spans="1:2" ht="22.5" customHeight="1">
      <c r="A6" s="68" t="s">
        <v>96</v>
      </c>
      <c r="B6" s="68">
        <v>24.4</v>
      </c>
    </row>
    <row r="7" spans="1:2" ht="21" customHeight="1">
      <c r="A7" s="68" t="s">
        <v>97</v>
      </c>
      <c r="B7" s="68"/>
    </row>
    <row r="8" spans="1:2" ht="21" customHeight="1">
      <c r="A8" s="68" t="s">
        <v>100</v>
      </c>
      <c r="B8" s="68"/>
    </row>
    <row r="9" spans="1:2" ht="24" customHeight="1">
      <c r="A9" s="68" t="s">
        <v>101</v>
      </c>
      <c r="B9" s="68"/>
    </row>
    <row r="10" spans="1:2" ht="29.25" customHeight="1">
      <c r="A10" s="68" t="s">
        <v>98</v>
      </c>
      <c r="B10" s="68">
        <v>15.4</v>
      </c>
    </row>
    <row r="11" spans="1:2" ht="24.75" customHeight="1">
      <c r="A11" s="68" t="s">
        <v>99</v>
      </c>
      <c r="B11" s="68">
        <v>9</v>
      </c>
    </row>
    <row r="12" spans="1:2" ht="26.25" customHeight="1">
      <c r="A12" s="68" t="s">
        <v>102</v>
      </c>
      <c r="B12" s="68"/>
    </row>
    <row r="13" spans="1:2" ht="27" customHeight="1">
      <c r="A13" s="68" t="s">
        <v>103</v>
      </c>
      <c r="B13" s="68">
        <v>9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User</cp:lastModifiedBy>
  <cp:lastPrinted>2019-02-01T05:44:15Z</cp:lastPrinted>
  <dcterms:created xsi:type="dcterms:W3CDTF">2013-02-18T08:49:03Z</dcterms:created>
  <dcterms:modified xsi:type="dcterms:W3CDTF">2019-02-02T04:23:55Z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